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65416" yWindow="65416" windowWidth="20730" windowHeight="11160" tabRatio="863" activeTab="0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definedNames>
    <definedName name="_xlnm._FilterDatabase" localSheetId="3" hidden="1">'ACT'!$A$72:$E$94</definedName>
    <definedName name="_xlnm.Print_Titles" localSheetId="1">'ESF'!$1:$4</definedName>
    <definedName name="_xlnm.Print_Titles" localSheetId="3">'ACT'!$1:$4</definedName>
  </definedNames>
  <calcPr calcId="162913"/>
</workbook>
</file>

<file path=xl/sharedStrings.xml><?xml version="1.0" encoding="utf-8"?>
<sst xmlns="http://schemas.openxmlformats.org/spreadsheetml/2006/main" count="911" uniqueCount="637">
  <si>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</si>
  <si>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</si>
  <si>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</si>
  <si>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</si>
  <si>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</si>
  <si>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</si>
  <si>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</si>
  <si>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</si>
  <si>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</si>
  <si>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</si>
  <si>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</si>
  <si>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</si>
  <si>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</si>
  <si>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</si>
  <si>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</si>
  <si>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</si>
  <si>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</si>
  <si>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</si>
  <si>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</si>
  <si>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</si>
  <si>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</si>
  <si>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</si>
  <si>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</si>
  <si>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</si>
  <si>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</si>
  <si>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</si>
  <si>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</si>
  <si>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</si>
  <si>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</si>
  <si>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</si>
  <si>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</si>
  <si>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</si>
  <si>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</si>
  <si>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</si>
  <si>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</si>
  <si>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</si>
  <si>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</si>
  <si>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</si>
  <si>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</si>
  <si>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</si>
  <si>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</si>
  <si>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</si>
  <si>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</si>
  <si>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</si>
  <si>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</si>
  <si>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</si>
  <si>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</si>
  <si>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</si>
  <si>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</si>
  <si>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</si>
  <si>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</si>
  <si>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</si>
  <si>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</si>
  <si>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</si>
  <si>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</si>
  <si>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</si>
  <si>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</si>
  <si>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</si>
  <si>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</si>
  <si>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</si>
  <si>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</si>
  <si>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</si>
  <si>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</si>
  <si>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</si>
  <si>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</si>
  <si>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</si>
  <si>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</si>
  <si>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</si>
  <si>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</si>
  <si>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</si>
  <si>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</si>
  <si>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</si>
  <si>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</si>
  <si>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</si>
  <si>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</si>
  <si>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</si>
  <si>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</si>
  <si>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</si>
  <si>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</si>
  <si>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</si>
  <si>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</si>
  <si>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</si>
  <si>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</si>
  <si>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</si>
  <si>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</si>
  <si>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</si>
  <si>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</si>
  <si>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</si>
  <si>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</si>
  <si>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</si>
  <si>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</si>
  <si>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</si>
  <si>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</si>
  <si>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</si>
  <si>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</si>
  <si>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</si>
  <si>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</si>
  <si>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</si>
  <si>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</si>
  <si>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</si>
  <si>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</si>
  <si>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</si>
  <si>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</si>
  <si>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</si>
  <si>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</si>
  <si>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</si>
  <si>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</si>
  <si>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</si>
  <si>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</si>
  <si>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</si>
  <si>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</si>
  <si>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</si>
  <si>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</si>
  <si>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</si>
  <si>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</si>
  <si>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</si>
  <si>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</si>
  <si>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</si>
  <si>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</si>
  <si>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</si>
  <si>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</si>
  <si>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</si>
  <si>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</si>
  <si>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</si>
  <si>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</si>
  <si>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</si>
  <si>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</si>
  <si>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</si>
  <si>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</si>
  <si>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</si>
  <si>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</si>
  <si>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</si>
  <si>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</si>
  <si>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</si>
  <si>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</si>
  <si>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</si>
  <si>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</si>
  <si>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</si>
  <si>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</si>
  <si>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</si>
  <si>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</si>
  <si>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</si>
  <si>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</si>
  <si>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</si>
  <si>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</si>
  <si>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</si>
  <si>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</si>
  <si>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</si>
  <si>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</si>
  <si>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</si>
  <si>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</si>
  <si>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</si>
  <si>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</si>
  <si>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</si>
  <si>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</si>
  <si>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</si>
  <si>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</si>
  <si>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</si>
  <si>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</si>
  <si>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</si>
  <si>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</si>
  <si>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</si>
  <si>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</si>
  <si>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</si>
  <si>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</si>
  <si>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</si>
  <si>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</si>
  <si>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</si>
  <si>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</si>
  <si>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</si>
  <si>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</si>
  <si>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</si>
  <si>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</si>
  <si>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</si>
  <si>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</si>
  <si>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</si>
  <si>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</si>
  <si>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</si>
  <si>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</si>
  <si>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</si>
  <si>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</si>
  <si>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</si>
  <si>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</si>
  <si>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</si>
  <si>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</si>
  <si>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</si>
  <si>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</si>
  <si>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</si>
  <si>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</si>
  <si>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</si>
  <si>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</si>
  <si>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</si>
  <si>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</si>
  <si>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</si>
  <si>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</si>
  <si>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</si>
  <si>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</si>
  <si>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</si>
  <si>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</si>
  <si>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</si>
  <si>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</si>
  <si>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</si>
  <si>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</si>
  <si>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</si>
  <si>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</si>
  <si>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</si>
  <si>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</si>
  <si>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</si>
  <si>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</si>
  <si>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</si>
  <si>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</si>
  <si>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</si>
  <si>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</si>
  <si>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</si>
  <si>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</si>
  <si>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</si>
  <si>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</si>
  <si>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</si>
  <si>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</si>
  <si>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</si>
  <si>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</si>
  <si>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</si>
  <si>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</si>
  <si>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</si>
  <si>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</si>
  <si>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</si>
  <si>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</si>
  <si>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</si>
  <si>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</si>
  <si>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</si>
  <si>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</si>
  <si>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</si>
  <si>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</si>
  <si>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</si>
  <si>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</si>
  <si>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</si>
  <si>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</si>
  <si>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</si>
  <si>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</si>
  <si>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</si>
  <si>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</si>
  <si>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</si>
  <si>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</si>
  <si>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</si>
  <si>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</si>
  <si>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</si>
  <si>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</si>
  <si>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</si>
  <si>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</si>
  <si>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</si>
  <si>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</si>
  <si>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</si>
  <si>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</si>
  <si>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</si>
  <si>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</si>
  <si>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</si>
  <si>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</si>
  <si>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</si>
  <si>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</si>
  <si>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</si>
  <si>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</si>
  <si>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</si>
  <si>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</si>
  <si>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</si>
  <si>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</si>
  <si>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</si>
  <si>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</si>
  <si>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</si>
  <si>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</si>
  <si>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</si>
  <si>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</si>
  <si>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</si>
  <si>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</si>
  <si>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</si>
  <si>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</si>
  <si>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</si>
  <si>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</si>
  <si>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</si>
  <si>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</si>
  <si>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</si>
  <si>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</si>
  <si>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</si>
  <si>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</si>
  <si>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</si>
  <si>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</si>
  <si>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</si>
  <si>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</si>
  <si>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</si>
  <si>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</si>
  <si>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</si>
  <si>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</si>
  <si>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</si>
  <si>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</si>
  <si>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</si>
  <si>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</si>
  <si>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</si>
  <si>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</si>
  <si>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</si>
  <si>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</si>
  <si>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</si>
  <si>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</si>
  <si>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</si>
  <si>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</si>
  <si>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</si>
  <si>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</si>
  <si>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</si>
  <si>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</si>
  <si>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</si>
  <si>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</si>
  <si>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</si>
  <si>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</si>
  <si>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</si>
  <si>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</si>
  <si>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</si>
  <si>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</si>
  <si>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</si>
  <si>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</si>
  <si>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</si>
  <si>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</si>
  <si>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</si>
  <si>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</si>
  <si>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</si>
  <si>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</si>
  <si>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</si>
  <si>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</si>
  <si>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</si>
  <si>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</si>
  <si>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</si>
  <si>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</si>
  <si>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</si>
  <si>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</si>
  <si>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</si>
  <si>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</si>
  <si>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</si>
  <si>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</si>
  <si>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</si>
  <si>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</si>
  <si>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</si>
  <si>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</si>
  <si>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</si>
  <si>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</si>
  <si>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</si>
  <si>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</si>
  <si>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</si>
  <si>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</si>
  <si>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</si>
  <si>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</si>
  <si>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</si>
  <si>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</si>
  <si>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</si>
  <si>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</si>
  <si>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</si>
  <si>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</si>
  <si>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</si>
  <si>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</si>
  <si>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</si>
  <si>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</si>
  <si>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</si>
  <si>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</si>
  <si>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</si>
  <si>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</si>
  <si>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</si>
  <si>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</si>
  <si>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</si>
  <si>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</si>
  <si>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</si>
  <si>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</si>
  <si>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</si>
  <si>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</si>
  <si>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</si>
  <si>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</si>
  <si>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</si>
  <si>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</si>
  <si>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</si>
  <si>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</si>
  <si>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</si>
  <si>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</si>
  <si>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</si>
  <si>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</si>
  <si>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</si>
  <si>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</si>
  <si>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</si>
  <si>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</si>
  <si>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</si>
  <si>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</si>
  <si>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</si>
  <si>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</si>
  <si>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</si>
  <si>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</si>
  <si>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</si>
  <si>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</si>
  <si>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</si>
  <si>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</si>
  <si>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</si>
  <si>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</si>
  <si>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</si>
  <si>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</si>
  <si>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</si>
  <si>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</si>
  <si>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</si>
  <si>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</si>
  <si>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</si>
  <si>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</si>
  <si>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</si>
  <si>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</si>
  <si>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</si>
  <si>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</si>
  <si>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</si>
  <si>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</si>
  <si>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</si>
  <si>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</si>
  <si>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</si>
  <si>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</si>
  <si>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</si>
  <si>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</si>
  <si>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</si>
  <si>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</si>
  <si>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</si>
  <si>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</si>
  <si>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</si>
  <si>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</si>
  <si>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</si>
  <si>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</si>
  <si>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</si>
  <si>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</si>
  <si>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</si>
  <si>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</si>
  <si>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</si>
  <si>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</si>
  <si>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</si>
  <si>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</si>
  <si>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</si>
  <si>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</si>
  <si>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</si>
  <si>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</si>
  <si>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</si>
  <si>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</si>
  <si>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</si>
  <si>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</si>
  <si>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</si>
  <si>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</si>
  <si>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</si>
  <si>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</si>
  <si>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</si>
  <si>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</si>
  <si>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</si>
  <si>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</si>
  <si>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</si>
  <si>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</si>
  <si>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</si>
  <si>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</si>
  <si>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</si>
  <si>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</si>
  <si>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</si>
  <si>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</si>
  <si>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</si>
  <si>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</si>
  <si>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</si>
  <si>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</si>
  <si>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</si>
  <si>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</si>
  <si>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</si>
  <si>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</si>
  <si>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</si>
  <si>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</si>
  <si>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</si>
  <si>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</si>
  <si>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</si>
  <si>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</si>
  <si>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</si>
  <si>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</si>
  <si>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</si>
  <si>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</si>
  <si>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</si>
  <si>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</si>
  <si>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</si>
  <si>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</si>
  <si>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</si>
  <si>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</si>
  <si>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</si>
  <si>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</si>
  <si>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</si>
  <si>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</si>
  <si>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</si>
  <si>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</si>
  <si>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</si>
  <si>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</si>
  <si>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</si>
  <si>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</si>
  <si>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</si>
  <si>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</si>
  <si>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</si>
  <si>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</si>
  <si>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</si>
  <si>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</si>
  <si>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</si>
  <si>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</si>
  <si>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</si>
  <si>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</si>
  <si>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</si>
  <si>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</si>
  <si>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</si>
  <si>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</si>
  <si>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</si>
  <si>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</si>
  <si>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</si>
  <si>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</si>
  <si>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</si>
  <si>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</si>
  <si>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</si>
  <si>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</si>
  <si>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</si>
  <si>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</si>
  <si>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</si>
  <si>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</si>
  <si>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</si>
  <si>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</si>
  <si>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</si>
  <si>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</si>
  <si>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</si>
  <si>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</si>
  <si>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</si>
  <si>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</si>
  <si>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</si>
  <si>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</si>
  <si>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</si>
  <si>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</si>
  <si>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</si>
  <si>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</si>
  <si>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</si>
  <si>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</si>
  <si>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</si>
  <si>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</si>
  <si>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</si>
  <si>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</si>
  <si>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</si>
  <si>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</si>
  <si>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</si>
  <si>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</si>
  <si>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</si>
  <si>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</si>
  <si>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</si>
  <si>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</si>
  <si>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</si>
  <si>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</si>
  <si>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</si>
  <si>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</si>
  <si>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</si>
  <si>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</si>
  <si>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</si>
  <si>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</si>
  <si>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</si>
  <si>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</si>
  <si>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</si>
  <si>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</si>
  <si>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</si>
  <si>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</si>
  <si>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</si>
  <si>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</si>
  <si>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</si>
  <si>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</si>
  <si>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</si>
  <si>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</si>
  <si>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</si>
  <si>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</si>
  <si>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</si>
  <si>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</si>
  <si>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</si>
  <si>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</si>
  <si>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</si>
  <si>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</si>
  <si>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</si>
  <si>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</si>
  <si>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</si>
  <si>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</si>
  <si>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</si>
  <si>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</si>
  <si>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</si>
  <si>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</si>
  <si>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</si>
  <si>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</si>
  <si>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</si>
  <si>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</si>
  <si>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</si>
  <si>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</si>
  <si>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</si>
  <si>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</si>
  <si>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</si>
  <si>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</si>
  <si>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</si>
  <si>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</si>
  <si>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</si>
  <si>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</si>
  <si>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</si>
  <si>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</si>
  <si>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</si>
  <si>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</si>
  <si>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</si>
  <si>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</si>
  <si>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</si>
  <si>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</si>
  <si>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</si>
  <si>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</si>
  <si>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</si>
  <si>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</si>
  <si>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</si>
  <si>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</si>
  <si>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</si>
  <si>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</si>
  <si>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</si>
  <si>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Diferencias por Tipo de Cambio Negativas en Efectivo y Equivalentes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</si>
  <si>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</si>
  <si>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</si>
  <si>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</si>
  <si>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</si>
  <si>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</si>
  <si>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</si>
  <si>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</si>
  <si>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</si>
  <si>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</si>
  <si>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MUNICIPIO DE LEÓN</t>
  </si>
  <si>
    <t>Correspondiente del 01 de Enero al 30 de Septiembre de 2021</t>
  </si>
  <si>
    <t>Línea Recta</t>
  </si>
  <si>
    <t>Total</t>
  </si>
  <si>
    <t>Subsidio</t>
  </si>
  <si>
    <t>Saldo anterior</t>
  </si>
  <si>
    <t>Mesa de Dinero</t>
  </si>
  <si>
    <t>Precios Promedio</t>
  </si>
  <si>
    <t xml:space="preserve">Gasto de Capital </t>
  </si>
  <si>
    <t>Registro Mensual</t>
  </si>
  <si>
    <t xml:space="preserve">Almacén de Taller Mecánico </t>
  </si>
  <si>
    <t>Aportaciones Federales, Convenios Estatales y Federales</t>
  </si>
  <si>
    <t>Conveniencia de la Aplicación</t>
  </si>
  <si>
    <t>Impacto a la información financiera por cambios en el método</t>
  </si>
  <si>
    <t>Inmuebles en Comodato</t>
  </si>
  <si>
    <t xml:space="preserve">Aportaciones </t>
  </si>
  <si>
    <t xml:space="preserve">Donaciones de Capital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</si>
</sst>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8"/>
      <color theme="10"/>
      <name val="Arial"/>
      <family val="2"/>
    </font>
    <font>
      <b/>
      <i/>
      <sz val="8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rgb="FF471406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/>
    <xf numFmtId="0" fontId="10" fillId="0" borderId="0" xfId="0" applyFont="1"/>
    <xf numFmtId="0" fontId="7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3" fillId="0" borderId="0" xfId="22" applyFont="1">
      <alignment/>
      <protection/>
    </xf>
    <xf numFmtId="0" fontId="4" fillId="0" borderId="0" xfId="22" applyFont="1">
      <alignment/>
      <protection/>
    </xf>
    <xf numFmtId="0" fontId="4" fillId="0" borderId="0" xfId="22" applyFont="1" applyAlignment="1">
      <alignment horizontal="left" wrapText="1"/>
      <protection/>
    </xf>
    <xf numFmtId="0" fontId="4" fillId="0" borderId="0" xfId="22" applyFont="1" applyAlignment="1">
      <alignment horizontal="left"/>
      <protection/>
    </xf>
    <xf numFmtId="0" fontId="4" fillId="0" borderId="0" xfId="22" applyFont="1" applyAlignment="1">
      <alignment horizontal="left" vertical="top"/>
      <protection/>
    </xf>
    <xf numFmtId="0" fontId="4" fillId="0" borderId="0" xfId="22" applyFont="1" applyAlignment="1">
      <alignment wrapText="1"/>
      <protection/>
    </xf>
    <xf numFmtId="0" fontId="10" fillId="0" borderId="0" xfId="0" applyFont="1" applyAlignment="1">
      <alignment horizontal="left" wrapText="1"/>
    </xf>
    <xf numFmtId="0" fontId="3" fillId="0" borderId="0" xfId="22" applyFont="1" applyAlignment="1">
      <alignment vertical="top"/>
      <protection/>
    </xf>
    <xf numFmtId="0" fontId="4" fillId="0" borderId="0" xfId="22" applyFont="1" applyAlignment="1">
      <alignment horizontal="left" indent="1"/>
      <protection/>
    </xf>
    <xf numFmtId="0" fontId="4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 indent="1"/>
      <protection locked="0"/>
    </xf>
    <xf numFmtId="0" fontId="4" fillId="0" borderId="4" xfId="0" applyFont="1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0" fontId="2" fillId="0" borderId="0" xfId="0" applyFont="1" applyAlignment="1">
      <alignment horizontal="left" vertical="top" indent="1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3" borderId="0" xfId="22" applyFont="1" applyFill="1" applyAlignment="1">
      <alignment horizontal="center" vertical="center" wrapText="1"/>
      <protection/>
    </xf>
    <xf numFmtId="0" fontId="2" fillId="0" borderId="0" xfId="22" applyFont="1" applyAlignment="1">
      <alignment horizontal="left" vertical="top" wrapText="1" indent="1"/>
      <protection/>
    </xf>
    <xf numFmtId="0" fontId="10" fillId="3" borderId="0" xfId="0" applyFont="1" applyFill="1" applyAlignment="1">
      <alignment horizontal="center" vertical="center"/>
    </xf>
    <xf numFmtId="0" fontId="2" fillId="0" borderId="0" xfId="22" applyFont="1" applyAlignment="1">
      <alignment horizontal="left" vertical="top" indent="1"/>
      <protection/>
    </xf>
    <xf numFmtId="0" fontId="4" fillId="0" borderId="0" xfId="22" applyFont="1" applyAlignment="1">
      <alignment horizontal="left" vertical="top" indent="1"/>
      <protection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22" applyFont="1" applyAlignment="1">
      <alignment horizontal="left" vertical="top" indent="1"/>
      <protection/>
    </xf>
    <xf numFmtId="0" fontId="7" fillId="0" borderId="0" xfId="0" applyFont="1" applyAlignment="1">
      <alignment vertical="top"/>
    </xf>
    <xf numFmtId="0" fontId="7" fillId="0" borderId="0" xfId="22" applyFont="1" applyAlignment="1">
      <alignment horizontal="left" vertical="top" indent="1"/>
      <protection/>
    </xf>
    <xf numFmtId="0" fontId="11" fillId="4" borderId="0" xfId="27" applyFont="1" applyFill="1" applyAlignment="1">
      <alignment horizontal="right" vertical="center"/>
      <protection/>
    </xf>
    <xf numFmtId="0" fontId="15" fillId="4" borderId="0" xfId="27" applyFont="1" applyFill="1" applyAlignment="1">
      <alignment horizontal="left" vertical="center"/>
      <protection/>
    </xf>
    <xf numFmtId="0" fontId="12" fillId="0" borderId="0" xfId="27" applyFont="1" applyAlignment="1">
      <alignment vertical="center"/>
      <protection/>
    </xf>
    <xf numFmtId="0" fontId="15" fillId="4" borderId="0" xfId="27" applyFont="1" applyFill="1" applyAlignment="1">
      <alignment vertical="center"/>
      <protection/>
    </xf>
    <xf numFmtId="0" fontId="15" fillId="5" borderId="0" xfId="27" applyFont="1" applyFill="1" applyAlignment="1">
      <alignment horizontal="center" vertical="center"/>
      <protection/>
    </xf>
    <xf numFmtId="0" fontId="15" fillId="5" borderId="0" xfId="27" applyFont="1" applyFill="1">
      <alignment/>
      <protection/>
    </xf>
    <xf numFmtId="0" fontId="12" fillId="0" borderId="0" xfId="27" applyFont="1">
      <alignment/>
      <protection/>
    </xf>
    <xf numFmtId="0" fontId="16" fillId="6" borderId="0" xfId="27" applyFont="1" applyFill="1">
      <alignment/>
      <protection/>
    </xf>
    <xf numFmtId="0" fontId="12" fillId="0" borderId="0" xfId="27" applyFont="1" applyAlignment="1">
      <alignment horizontal="center"/>
      <protection/>
    </xf>
    <xf numFmtId="0" fontId="16" fillId="7" borderId="0" xfId="27" applyFont="1" applyFill="1">
      <alignment/>
      <protection/>
    </xf>
    <xf numFmtId="0" fontId="3" fillId="4" borderId="0" xfId="27" applyFont="1" applyFill="1" applyAlignment="1">
      <alignment horizontal="left" vertical="center"/>
      <protection/>
    </xf>
    <xf numFmtId="0" fontId="12" fillId="0" borderId="0" xfId="27" applyFont="1" applyAlignment="1">
      <alignment horizontal="center" vertical="center"/>
      <protection/>
    </xf>
    <xf numFmtId="0" fontId="11" fillId="4" borderId="0" xfId="28" applyFont="1" applyFill="1" applyAlignment="1">
      <alignment horizontal="right" vertical="center"/>
      <protection/>
    </xf>
    <xf numFmtId="0" fontId="3" fillId="4" borderId="0" xfId="28" applyFont="1" applyFill="1" applyAlignment="1">
      <alignment horizontal="left" vertical="center"/>
      <protection/>
    </xf>
    <xf numFmtId="0" fontId="12" fillId="0" borderId="0" xfId="28" applyFont="1">
      <alignment/>
      <protection/>
    </xf>
    <xf numFmtId="0" fontId="15" fillId="5" borderId="0" xfId="28" applyFont="1" applyFill="1" applyAlignment="1">
      <alignment horizontal="center" vertical="center"/>
      <protection/>
    </xf>
    <xf numFmtId="0" fontId="15" fillId="5" borderId="0" xfId="28" applyFont="1" applyFill="1">
      <alignment/>
      <protection/>
    </xf>
    <xf numFmtId="0" fontId="16" fillId="6" borderId="0" xfId="28" applyFont="1" applyFill="1">
      <alignment/>
      <protection/>
    </xf>
    <xf numFmtId="0" fontId="12" fillId="0" borderId="0" xfId="28" applyFont="1" applyAlignment="1">
      <alignment horizontal="center"/>
      <protection/>
    </xf>
    <xf numFmtId="4" fontId="12" fillId="0" borderId="0" xfId="28" applyNumberFormat="1" applyFont="1">
      <alignment/>
      <protection/>
    </xf>
    <xf numFmtId="0" fontId="12" fillId="0" borderId="0" xfId="28" applyFont="1" applyAlignment="1">
      <alignment vertical="center"/>
      <protection/>
    </xf>
    <xf numFmtId="0" fontId="7" fillId="0" borderId="0" xfId="29" applyFont="1" applyAlignment="1">
      <alignment vertical="center"/>
      <protection/>
    </xf>
    <xf numFmtId="0" fontId="7" fillId="0" borderId="0" xfId="29" applyFont="1">
      <alignment/>
      <protection/>
    </xf>
    <xf numFmtId="0" fontId="10" fillId="0" borderId="0" xfId="29" applyFont="1">
      <alignment/>
      <protection/>
    </xf>
    <xf numFmtId="0" fontId="7" fillId="0" borderId="0" xfId="29" applyFont="1" applyAlignment="1">
      <alignment horizontal="center" vertical="center"/>
      <protection/>
    </xf>
    <xf numFmtId="0" fontId="11" fillId="0" borderId="0" xfId="28" applyFont="1" applyAlignment="1">
      <alignment horizontal="center"/>
      <protection/>
    </xf>
    <xf numFmtId="0" fontId="11" fillId="0" borderId="0" xfId="28" applyFont="1">
      <alignment/>
      <protection/>
    </xf>
    <xf numFmtId="0" fontId="18" fillId="0" borderId="3" xfId="30" applyFont="1" applyBorder="1" applyAlignment="1" applyProtection="1">
      <alignment horizontal="center"/>
      <protection locked="0"/>
    </xf>
    <xf numFmtId="0" fontId="18" fillId="0" borderId="4" xfId="30" applyFont="1" applyBorder="1" applyProtection="1">
      <protection locked="0"/>
    </xf>
    <xf numFmtId="0" fontId="15" fillId="5" borderId="0" xfId="31" applyFont="1" applyFill="1">
      <alignment/>
      <protection/>
    </xf>
    <xf numFmtId="0" fontId="16" fillId="6" borderId="0" xfId="31" applyFont="1" applyFill="1">
      <alignment/>
      <protection/>
    </xf>
    <xf numFmtId="0" fontId="12" fillId="0" borderId="0" xfId="31" applyFont="1">
      <alignment/>
      <protection/>
    </xf>
    <xf numFmtId="0" fontId="4" fillId="0" borderId="0" xfId="31" applyFont="1" applyAlignment="1">
      <alignment horizontal="center" vertical="center"/>
      <protection/>
    </xf>
    <xf numFmtId="0" fontId="4" fillId="0" borderId="0" xfId="31" applyFont="1">
      <alignment/>
      <protection/>
    </xf>
    <xf numFmtId="0" fontId="4" fillId="0" borderId="0" xfId="31" applyFont="1" applyAlignment="1">
      <alignment wrapText="1"/>
      <protection/>
    </xf>
    <xf numFmtId="0" fontId="4" fillId="0" borderId="0" xfId="31" applyFont="1" applyAlignment="1">
      <alignment horizontal="center"/>
      <protection/>
    </xf>
    <xf numFmtId="4" fontId="4" fillId="0" borderId="0" xfId="31" applyNumberFormat="1" applyFont="1">
      <alignment/>
      <protection/>
    </xf>
    <xf numFmtId="9" fontId="4" fillId="0" borderId="0" xfId="31" applyNumberFormat="1" applyFont="1">
      <alignment/>
      <protection/>
    </xf>
    <xf numFmtId="0" fontId="11" fillId="8" borderId="9" xfId="32" applyFont="1" applyFill="1" applyBorder="1" applyAlignment="1">
      <alignment vertical="center"/>
      <protection/>
    </xf>
    <xf numFmtId="0" fontId="7" fillId="0" borderId="0" xfId="32" applyFont="1">
      <alignment/>
      <protection/>
    </xf>
    <xf numFmtId="0" fontId="11" fillId="0" borderId="10" xfId="32" applyFont="1" applyBorder="1" applyAlignment="1">
      <alignment vertical="center"/>
      <protection/>
    </xf>
    <xf numFmtId="0" fontId="7" fillId="0" borderId="9" xfId="32" applyFont="1" applyBorder="1">
      <alignment/>
      <protection/>
    </xf>
    <xf numFmtId="0" fontId="12" fillId="0" borderId="11" xfId="32" applyFont="1" applyBorder="1" applyAlignment="1">
      <alignment horizontal="left" vertical="center" wrapText="1" indent="1"/>
      <protection/>
    </xf>
    <xf numFmtId="0" fontId="12" fillId="0" borderId="9" xfId="32" applyFont="1" applyBorder="1" applyAlignment="1">
      <alignment horizontal="left" vertical="center"/>
      <protection/>
    </xf>
    <xf numFmtId="0" fontId="12" fillId="0" borderId="10" xfId="32" applyFont="1" applyBorder="1" applyAlignment="1">
      <alignment horizontal="left" vertical="center" indent="1"/>
      <protection/>
    </xf>
    <xf numFmtId="0" fontId="12" fillId="0" borderId="10" xfId="32" applyFont="1" applyBorder="1" applyAlignment="1">
      <alignment horizontal="left" vertical="center" wrapText="1"/>
      <protection/>
    </xf>
    <xf numFmtId="0" fontId="11" fillId="0" borderId="9" xfId="32" applyFont="1" applyBorder="1" applyAlignment="1">
      <alignment vertical="center"/>
      <protection/>
    </xf>
    <xf numFmtId="0" fontId="4" fillId="0" borderId="9" xfId="32" applyFont="1" applyBorder="1" applyAlignment="1">
      <alignment horizontal="left" vertical="center"/>
      <protection/>
    </xf>
    <xf numFmtId="0" fontId="4" fillId="0" borderId="9" xfId="32" applyFont="1" applyBorder="1" applyAlignment="1">
      <alignment horizontal="left"/>
      <protection/>
    </xf>
    <xf numFmtId="0" fontId="12" fillId="0" borderId="10" xfId="32" applyFont="1" applyBorder="1" applyAlignment="1">
      <alignment horizontal="left" vertical="center"/>
      <protection/>
    </xf>
    <xf numFmtId="0" fontId="11" fillId="8" borderId="12" xfId="32" applyFont="1" applyFill="1" applyBorder="1" applyAlignment="1">
      <alignment vertical="center"/>
      <protection/>
    </xf>
    <xf numFmtId="0" fontId="4" fillId="0" borderId="10" xfId="32" applyFont="1" applyBorder="1" applyAlignment="1">
      <alignment horizontal="left" vertical="center" indent="1"/>
      <protection/>
    </xf>
    <xf numFmtId="0" fontId="4" fillId="0" borderId="9" xfId="32" applyFont="1" applyBorder="1" applyAlignment="1">
      <alignment vertical="center"/>
      <protection/>
    </xf>
    <xf numFmtId="0" fontId="4" fillId="0" borderId="11" xfId="32" applyFont="1" applyBorder="1" applyAlignment="1">
      <alignment horizontal="left" vertical="center" wrapText="1" indent="1"/>
      <protection/>
    </xf>
    <xf numFmtId="0" fontId="7" fillId="0" borderId="10" xfId="32" applyFont="1" applyBorder="1">
      <alignment/>
      <protection/>
    </xf>
    <xf numFmtId="0" fontId="11" fillId="0" borderId="11" xfId="32" applyFont="1" applyBorder="1" applyAlignment="1">
      <alignment vertical="center"/>
      <protection/>
    </xf>
    <xf numFmtId="0" fontId="12" fillId="0" borderId="10" xfId="32" applyFont="1" applyBorder="1" applyAlignment="1">
      <alignment vertical="center"/>
      <protection/>
    </xf>
    <xf numFmtId="4" fontId="12" fillId="0" borderId="10" xfId="32" applyNumberFormat="1" applyFont="1" applyBorder="1" applyAlignment="1">
      <alignment horizontal="right" vertical="center"/>
      <protection/>
    </xf>
    <xf numFmtId="0" fontId="11" fillId="2" borderId="9" xfId="32" applyFont="1" applyFill="1" applyBorder="1" applyAlignment="1">
      <alignment vertical="center"/>
      <protection/>
    </xf>
    <xf numFmtId="0" fontId="11" fillId="8" borderId="13" xfId="32" applyFont="1" applyFill="1" applyBorder="1" applyAlignment="1">
      <alignment vertical="center"/>
      <protection/>
    </xf>
    <xf numFmtId="49" fontId="3" fillId="0" borderId="9" xfId="32" applyNumberFormat="1" applyFont="1" applyBorder="1" applyAlignment="1">
      <alignment vertical="center"/>
      <protection/>
    </xf>
    <xf numFmtId="0" fontId="4" fillId="0" borderId="11" xfId="32" applyFont="1" applyBorder="1" applyAlignment="1">
      <alignment horizontal="left" vertical="center" indent="1"/>
      <protection/>
    </xf>
    <xf numFmtId="0" fontId="4" fillId="0" borderId="10" xfId="32" applyFont="1" applyBorder="1" applyAlignment="1">
      <alignment vertical="center"/>
      <protection/>
    </xf>
    <xf numFmtId="4" fontId="4" fillId="0" borderId="10" xfId="32" applyNumberFormat="1" applyFont="1" applyBorder="1" applyAlignment="1">
      <alignment horizontal="right" vertical="center"/>
      <protection/>
    </xf>
    <xf numFmtId="0" fontId="3" fillId="0" borderId="9" xfId="32" applyFont="1" applyBorder="1" applyAlignment="1">
      <alignment vertical="center"/>
      <protection/>
    </xf>
    <xf numFmtId="0" fontId="3" fillId="0" borderId="11" xfId="32" applyFont="1" applyBorder="1" applyAlignment="1">
      <alignment vertical="center"/>
      <protection/>
    </xf>
    <xf numFmtId="49" fontId="4" fillId="0" borderId="9" xfId="32" applyNumberFormat="1" applyFont="1" applyBorder="1">
      <alignment/>
      <protection/>
    </xf>
    <xf numFmtId="0" fontId="4" fillId="0" borderId="10" xfId="32" applyFont="1" applyBorder="1">
      <alignment/>
      <protection/>
    </xf>
    <xf numFmtId="0" fontId="15" fillId="5" borderId="0" xfId="31" applyFont="1" applyFill="1" applyAlignment="1">
      <alignment horizontal="center" vertical="top"/>
      <protection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5" fillId="5" borderId="0" xfId="27" applyFont="1" applyFill="1" applyAlignment="1">
      <alignment horizontal="center" vertical="top"/>
      <protection/>
    </xf>
    <xf numFmtId="0" fontId="4" fillId="0" borderId="0" xfId="22" applyFont="1" applyAlignment="1" quotePrefix="1">
      <alignment horizontal="left" vertical="top" wrapText="1" indent="1"/>
      <protection/>
    </xf>
    <xf numFmtId="0" fontId="4" fillId="0" borderId="0" xfId="22" applyFont="1" applyAlignment="1" quotePrefix="1">
      <alignment horizontal="left" vertical="top" indent="1"/>
      <protection/>
    </xf>
    <xf numFmtId="0" fontId="4" fillId="0" borderId="0" xfId="22" applyFont="1" applyAlignment="1" quotePrefix="1">
      <alignment horizontal="left" wrapText="1" indent="1"/>
      <protection/>
    </xf>
    <xf numFmtId="4" fontId="11" fillId="0" borderId="0" xfId="28" applyNumberFormat="1" applyFont="1">
      <alignment/>
      <protection/>
    </xf>
    <xf numFmtId="0" fontId="4" fillId="0" borderId="0" xfId="0" applyFont="1" applyFill="1" applyProtection="1">
      <protection locked="0"/>
    </xf>
    <xf numFmtId="0" fontId="3" fillId="3" borderId="0" xfId="22" applyFont="1" applyFill="1" applyAlignment="1">
      <alignment horizontal="centerContinuous" vertical="center" wrapText="1"/>
      <protection/>
    </xf>
    <xf numFmtId="0" fontId="7" fillId="3" borderId="0" xfId="0" applyFont="1" applyFill="1" applyAlignment="1">
      <alignment horizontal="centerContinuous"/>
    </xf>
    <xf numFmtId="0" fontId="8" fillId="3" borderId="0" xfId="0" applyFont="1" applyFill="1" applyAlignment="1">
      <alignment horizontal="centerContinuous"/>
    </xf>
    <xf numFmtId="0" fontId="15" fillId="4" borderId="14" xfId="27" applyFont="1" applyFill="1" applyBorder="1" applyAlignment="1">
      <alignment horizontal="centerContinuous" vertical="center"/>
      <protection/>
    </xf>
    <xf numFmtId="0" fontId="11" fillId="4" borderId="0" xfId="27" applyFont="1" applyFill="1" applyAlignment="1">
      <alignment horizontal="centerContinuous" vertical="center"/>
      <protection/>
    </xf>
    <xf numFmtId="0" fontId="15" fillId="4" borderId="0" xfId="27" applyFont="1" applyFill="1" applyAlignment="1">
      <alignment horizontal="centerContinuous" vertical="center"/>
      <protection/>
    </xf>
    <xf numFmtId="0" fontId="16" fillId="6" borderId="0" xfId="28" applyFont="1" applyFill="1" applyAlignment="1">
      <alignment horizontal="center" vertical="center" wrapText="1"/>
      <protection/>
    </xf>
    <xf numFmtId="0" fontId="16" fillId="6" borderId="0" xfId="28" applyFont="1" applyFill="1" applyAlignment="1">
      <alignment horizontal="center" vertical="center"/>
      <protection/>
    </xf>
    <xf numFmtId="0" fontId="19" fillId="0" borderId="0" xfId="0" applyFont="1" applyAlignment="1">
      <alignment horizontal="left" indent="2"/>
    </xf>
    <xf numFmtId="0" fontId="7" fillId="0" borderId="0" xfId="0" applyFont="1" applyAlignment="1">
      <alignment horizontal="left" wrapText="1" indent="1"/>
    </xf>
    <xf numFmtId="0" fontId="10" fillId="0" borderId="0" xfId="0" applyFont="1" applyAlignment="1">
      <alignment horizontal="center" vertical="center"/>
    </xf>
    <xf numFmtId="0" fontId="12" fillId="0" borderId="0" xfId="28" applyFont="1" applyAlignment="1">
      <alignment horizontal="center" vertical="center"/>
      <protection/>
    </xf>
    <xf numFmtId="0" fontId="4" fillId="0" borderId="0" xfId="28" applyFont="1" applyFill="1">
      <alignment/>
      <protection/>
    </xf>
    <xf numFmtId="0" fontId="11" fillId="0" borderId="0" xfId="28" applyFont="1" applyAlignment="1">
      <alignment horizontal="left" indent="1"/>
      <protection/>
    </xf>
    <xf numFmtId="0" fontId="3" fillId="0" borderId="0" xfId="28" applyFont="1" applyFill="1">
      <alignment/>
      <protection/>
    </xf>
    <xf numFmtId="0" fontId="3" fillId="0" borderId="0" xfId="28" applyFont="1">
      <alignment/>
      <protection/>
    </xf>
    <xf numFmtId="0" fontId="11" fillId="0" borderId="0" xfId="28" applyFont="1" applyAlignment="1" quotePrefix="1">
      <alignment horizontal="left" indent="1"/>
      <protection/>
    </xf>
    <xf numFmtId="0" fontId="12" fillId="0" borderId="0" xfId="28" applyFont="1" quotePrefix="1">
      <alignment/>
      <protection/>
    </xf>
    <xf numFmtId="0" fontId="7" fillId="0" borderId="0" xfId="27" applyFont="1" applyFill="1" applyAlignment="1">
      <alignment horizontal="center"/>
      <protection/>
    </xf>
    <xf numFmtId="0" fontId="7" fillId="0" borderId="0" xfId="27" applyFont="1" applyFill="1">
      <alignment/>
      <protection/>
    </xf>
    <xf numFmtId="0" fontId="2" fillId="0" borderId="0" xfId="22" applyFont="1" applyFill="1" applyAlignment="1">
      <alignment horizontal="left" vertical="top" wrapText="1" indent="1"/>
      <protection/>
    </xf>
    <xf numFmtId="0" fontId="7" fillId="0" borderId="0" xfId="0" applyFont="1" applyFill="1"/>
    <xf numFmtId="0" fontId="6" fillId="0" borderId="0" xfId="22" applyFont="1" applyFill="1" applyAlignment="1">
      <alignment horizontal="left" vertical="top" wrapText="1" indent="1"/>
      <protection/>
    </xf>
    <xf numFmtId="0" fontId="0" fillId="0" borderId="0" xfId="0" applyAlignment="1">
      <alignment horizontal="left" vertical="top" wrapText="1" indent="1"/>
    </xf>
    <xf numFmtId="43" fontId="12" fillId="0" borderId="0" xfId="33" applyFont="1"/>
    <xf numFmtId="164" fontId="12" fillId="0" borderId="0" xfId="33" applyNumberFormat="1" applyFont="1"/>
    <xf numFmtId="43" fontId="11" fillId="0" borderId="0" xfId="33" applyFont="1"/>
    <xf numFmtId="9" fontId="12" fillId="0" borderId="0" xfId="34" applyFont="1"/>
    <xf numFmtId="164" fontId="11" fillId="0" borderId="0" xfId="33" applyNumberFormat="1" applyFont="1"/>
    <xf numFmtId="0" fontId="11" fillId="0" borderId="0" xfId="27" applyFont="1">
      <alignment/>
      <protection/>
    </xf>
    <xf numFmtId="164" fontId="4" fillId="0" borderId="0" xfId="33" applyNumberFormat="1" applyFont="1"/>
    <xf numFmtId="0" fontId="3" fillId="0" borderId="0" xfId="31" applyFont="1" applyAlignment="1">
      <alignment horizontal="center" vertical="center"/>
      <protection/>
    </xf>
    <xf numFmtId="0" fontId="3" fillId="0" borderId="0" xfId="31" applyFont="1">
      <alignment/>
      <protection/>
    </xf>
    <xf numFmtId="164" fontId="3" fillId="0" borderId="0" xfId="33" applyNumberFormat="1" applyFont="1"/>
    <xf numFmtId="0" fontId="3" fillId="0" borderId="0" xfId="31" applyFont="1" applyAlignment="1">
      <alignment horizontal="center"/>
      <protection/>
    </xf>
    <xf numFmtId="0" fontId="3" fillId="0" borderId="0" xfId="31" applyFont="1" applyAlignment="1">
      <alignment wrapText="1"/>
      <protection/>
    </xf>
    <xf numFmtId="0" fontId="11" fillId="0" borderId="0" xfId="31" applyFont="1">
      <alignment/>
      <protection/>
    </xf>
    <xf numFmtId="164" fontId="3" fillId="0" borderId="0" xfId="33" applyNumberFormat="1" applyFont="1" applyFill="1"/>
    <xf numFmtId="164" fontId="4" fillId="0" borderId="0" xfId="33" applyNumberFormat="1" applyFont="1" applyFill="1"/>
    <xf numFmtId="9" fontId="3" fillId="0" borderId="0" xfId="31" applyNumberFormat="1" applyFont="1">
      <alignment/>
      <protection/>
    </xf>
    <xf numFmtId="164" fontId="11" fillId="8" borderId="12" xfId="33" applyNumberFormat="1" applyFont="1" applyFill="1" applyBorder="1" applyAlignment="1">
      <alignment horizontal="right" vertical="center" wrapText="1" indent="1"/>
    </xf>
    <xf numFmtId="164" fontId="11" fillId="0" borderId="10" xfId="33" applyNumberFormat="1" applyFont="1" applyBorder="1" applyAlignment="1">
      <alignment horizontal="right" vertical="center"/>
    </xf>
    <xf numFmtId="164" fontId="11" fillId="0" borderId="12" xfId="33" applyNumberFormat="1" applyFont="1" applyBorder="1" applyAlignment="1">
      <alignment horizontal="right" vertical="center" wrapText="1" indent="1"/>
    </xf>
    <xf numFmtId="164" fontId="12" fillId="0" borderId="12" xfId="33" applyNumberFormat="1" applyFont="1" applyBorder="1" applyAlignment="1">
      <alignment horizontal="right" vertical="center" wrapText="1" indent="1"/>
    </xf>
    <xf numFmtId="164" fontId="12" fillId="0" borderId="10" xfId="33" applyNumberFormat="1" applyFont="1" applyBorder="1" applyAlignment="1">
      <alignment horizontal="right" vertical="center" wrapText="1" indent="1"/>
    </xf>
    <xf numFmtId="164" fontId="12" fillId="0" borderId="12" xfId="33" applyNumberFormat="1" applyFont="1" applyBorder="1" applyAlignment="1">
      <alignment horizontal="right" vertical="center" indent="1"/>
    </xf>
    <xf numFmtId="164" fontId="12" fillId="0" borderId="15" xfId="33" applyNumberFormat="1" applyFont="1" applyBorder="1" applyAlignment="1">
      <alignment horizontal="right" vertical="center" indent="1"/>
    </xf>
    <xf numFmtId="164" fontId="11" fillId="8" borderId="12" xfId="33" applyNumberFormat="1" applyFont="1" applyFill="1" applyBorder="1" applyAlignment="1">
      <alignment horizontal="right" vertical="center"/>
    </xf>
    <xf numFmtId="164" fontId="4" fillId="0" borderId="12" xfId="33" applyNumberFormat="1" applyFont="1" applyBorder="1" applyAlignment="1">
      <alignment horizontal="right" vertical="center" wrapText="1" indent="1"/>
    </xf>
    <xf numFmtId="164" fontId="3" fillId="0" borderId="12" xfId="33" applyNumberFormat="1" applyFont="1" applyBorder="1" applyAlignment="1">
      <alignment horizontal="right" vertical="center" wrapText="1" indent="1"/>
    </xf>
    <xf numFmtId="164" fontId="4" fillId="0" borderId="12" xfId="33" applyNumberFormat="1" applyFont="1" applyBorder="1" applyAlignment="1">
      <alignment horizontal="right" vertical="center" indent="1"/>
    </xf>
    <xf numFmtId="4" fontId="7" fillId="0" borderId="0" xfId="29" applyNumberFormat="1" applyFont="1">
      <alignment/>
      <protection/>
    </xf>
    <xf numFmtId="164" fontId="12" fillId="0" borderId="0" xfId="20" applyNumberFormat="1" applyFont="1"/>
    <xf numFmtId="164" fontId="11" fillId="0" borderId="0" xfId="20" applyNumberFormat="1" applyFont="1"/>
    <xf numFmtId="164" fontId="11" fillId="0" borderId="0" xfId="28" applyNumberFormat="1" applyFont="1">
      <alignment/>
      <protection/>
    </xf>
    <xf numFmtId="164" fontId="12" fillId="0" borderId="0" xfId="28" applyNumberFormat="1" applyFont="1">
      <alignment/>
      <protection/>
    </xf>
    <xf numFmtId="43" fontId="16" fillId="6" borderId="0" xfId="20" applyFont="1" applyFill="1" applyAlignment="1">
      <alignment horizontal="center"/>
    </xf>
    <xf numFmtId="0" fontId="11" fillId="0" borderId="0" xfId="29" applyFont="1">
      <alignment/>
      <protection/>
    </xf>
    <xf numFmtId="164" fontId="11" fillId="0" borderId="0" xfId="33" applyNumberFormat="1" applyFont="1" applyFill="1"/>
    <xf numFmtId="164" fontId="12" fillId="0" borderId="0" xfId="33" applyNumberFormat="1" applyFont="1" applyFill="1"/>
    <xf numFmtId="3" fontId="11" fillId="0" borderId="0" xfId="27" applyNumberFormat="1" applyFont="1">
      <alignment/>
      <protection/>
    </xf>
    <xf numFmtId="3" fontId="12" fillId="0" borderId="0" xfId="27" applyNumberFormat="1" applyFont="1">
      <alignment/>
      <protection/>
    </xf>
    <xf numFmtId="0" fontId="16" fillId="6" borderId="0" xfId="27" applyFont="1" applyFill="1" applyAlignment="1">
      <alignment horizontal="center"/>
      <protection/>
    </xf>
    <xf numFmtId="0" fontId="16" fillId="6" borderId="0" xfId="27" applyFont="1" applyFill="1" applyAlignment="1">
      <alignment horizontal="right"/>
      <protection/>
    </xf>
    <xf numFmtId="9" fontId="12" fillId="0" borderId="0" xfId="27" applyNumberFormat="1" applyFont="1" applyAlignment="1">
      <alignment horizontal="center"/>
      <protection/>
    </xf>
    <xf numFmtId="0" fontId="16" fillId="6" borderId="0" xfId="27" applyFont="1" applyFill="1" applyAlignment="1">
      <alignment horizontal="left"/>
      <protection/>
    </xf>
    <xf numFmtId="0" fontId="15" fillId="5" borderId="0" xfId="27" applyFont="1" applyFill="1" applyAlignment="1">
      <alignment horizontal="center"/>
      <protection/>
    </xf>
    <xf numFmtId="0" fontId="11" fillId="0" borderId="0" xfId="27" applyFont="1" applyAlignment="1">
      <alignment horizontal="center"/>
      <protection/>
    </xf>
    <xf numFmtId="9" fontId="12" fillId="0" borderId="0" xfId="34" applyFont="1" applyAlignment="1">
      <alignment horizontal="center"/>
    </xf>
    <xf numFmtId="0" fontId="16" fillId="6" borderId="0" xfId="28" applyFont="1" applyFill="1" applyAlignment="1">
      <alignment horizontal="center"/>
      <protection/>
    </xf>
    <xf numFmtId="164" fontId="12" fillId="0" borderId="0" xfId="33" applyNumberFormat="1" applyFont="1" applyAlignment="1">
      <alignment horizontal="center"/>
    </xf>
    <xf numFmtId="0" fontId="15" fillId="5" borderId="0" xfId="28" applyFont="1" applyFill="1" applyAlignment="1">
      <alignment horizontal="center"/>
      <protection/>
    </xf>
    <xf numFmtId="164" fontId="11" fillId="0" borderId="0" xfId="33" applyNumberFormat="1" applyFont="1" applyAlignment="1">
      <alignment horizontal="center"/>
    </xf>
    <xf numFmtId="164" fontId="7" fillId="0" borderId="0" xfId="29" applyNumberFormat="1" applyFont="1">
      <alignment/>
      <protection/>
    </xf>
    <xf numFmtId="3" fontId="12" fillId="0" borderId="0" xfId="28" applyNumberFormat="1" applyFont="1">
      <alignment/>
      <protection/>
    </xf>
    <xf numFmtId="0" fontId="15" fillId="4" borderId="0" xfId="27" applyFont="1" applyFill="1" applyAlignment="1">
      <alignment horizontal="center" vertical="center"/>
      <protection/>
    </xf>
    <xf numFmtId="0" fontId="11" fillId="4" borderId="0" xfId="27" applyFont="1" applyFill="1" applyAlignment="1">
      <alignment horizontal="center" vertical="center"/>
      <protection/>
    </xf>
    <xf numFmtId="0" fontId="15" fillId="4" borderId="0" xfId="27" applyFont="1" applyFill="1" applyBorder="1" applyAlignment="1">
      <alignment horizontal="center" vertical="center"/>
      <protection/>
    </xf>
    <xf numFmtId="0" fontId="1" fillId="0" borderId="0" xfId="22" applyAlignment="1" applyProtection="1">
      <alignment horizontal="left" vertical="top" wrapText="1" indent="1"/>
      <protection locked="0"/>
    </xf>
    <xf numFmtId="0" fontId="3" fillId="4" borderId="0" xfId="27" applyFont="1" applyFill="1" applyAlignment="1">
      <alignment horizontal="center" vertical="center"/>
      <protection/>
    </xf>
    <xf numFmtId="0" fontId="3" fillId="4" borderId="0" xfId="27" applyFont="1" applyFill="1" applyAlignment="1">
      <alignment vertical="center"/>
      <protection/>
    </xf>
    <xf numFmtId="0" fontId="11" fillId="4" borderId="0" xfId="28" applyFont="1" applyFill="1" applyAlignment="1">
      <alignment horizontal="center" vertical="center"/>
      <protection/>
    </xf>
    <xf numFmtId="0" fontId="10" fillId="8" borderId="16" xfId="32" applyFont="1" applyFill="1" applyBorder="1" applyAlignment="1">
      <alignment horizontal="center" vertical="center"/>
      <protection/>
    </xf>
    <xf numFmtId="0" fontId="10" fillId="8" borderId="15" xfId="32" applyFont="1" applyFill="1" applyBorder="1" applyAlignment="1">
      <alignment horizontal="center" vertical="center"/>
      <protection/>
    </xf>
    <xf numFmtId="0" fontId="10" fillId="8" borderId="17" xfId="32" applyFont="1" applyFill="1" applyBorder="1" applyAlignment="1">
      <alignment horizontal="center" vertical="center"/>
      <protection/>
    </xf>
    <xf numFmtId="0" fontId="10" fillId="8" borderId="18" xfId="32" applyFont="1" applyFill="1" applyBorder="1" applyAlignment="1">
      <alignment horizontal="center" vertical="center"/>
      <protection/>
    </xf>
    <xf numFmtId="0" fontId="10" fillId="8" borderId="0" xfId="32" applyFont="1" applyFill="1" applyAlignment="1">
      <alignment horizontal="center" vertical="center"/>
      <protection/>
    </xf>
    <xf numFmtId="0" fontId="10" fillId="8" borderId="19" xfId="32" applyFont="1" applyFill="1" applyBorder="1" applyAlignment="1">
      <alignment horizontal="center" vertical="center"/>
      <protection/>
    </xf>
    <xf numFmtId="0" fontId="10" fillId="8" borderId="13" xfId="32" applyFont="1" applyFill="1" applyBorder="1" applyAlignment="1">
      <alignment horizontal="center" vertical="center"/>
      <protection/>
    </xf>
    <xf numFmtId="0" fontId="10" fillId="8" borderId="14" xfId="32" applyFont="1" applyFill="1" applyBorder="1" applyAlignment="1">
      <alignment horizontal="center" vertical="center"/>
      <protection/>
    </xf>
    <xf numFmtId="0" fontId="10" fillId="8" borderId="20" xfId="32" applyFont="1" applyFill="1" applyBorder="1" applyAlignment="1">
      <alignment horizontal="center" vertical="center"/>
      <protection/>
    </xf>
    <xf numFmtId="0" fontId="3" fillId="8" borderId="16" xfId="32" applyFont="1" applyFill="1" applyBorder="1" applyAlignment="1" applyProtection="1">
      <alignment horizontal="center" vertical="center" wrapText="1"/>
      <protection locked="0"/>
    </xf>
    <xf numFmtId="0" fontId="3" fillId="8" borderId="15" xfId="32" applyFont="1" applyFill="1" applyBorder="1" applyAlignment="1" applyProtection="1">
      <alignment horizontal="center" vertical="center" wrapText="1"/>
      <protection locked="0"/>
    </xf>
    <xf numFmtId="0" fontId="3" fillId="8" borderId="17" xfId="32" applyFont="1" applyFill="1" applyBorder="1" applyAlignment="1" applyProtection="1">
      <alignment horizontal="center" vertical="center" wrapText="1"/>
      <protection locked="0"/>
    </xf>
    <xf numFmtId="0" fontId="3" fillId="8" borderId="18" xfId="32" applyFont="1" applyFill="1" applyBorder="1" applyAlignment="1" applyProtection="1">
      <alignment horizontal="center" vertical="center" wrapText="1"/>
      <protection locked="0"/>
    </xf>
    <xf numFmtId="0" fontId="3" fillId="8" borderId="0" xfId="32" applyFont="1" applyFill="1" applyAlignment="1" applyProtection="1">
      <alignment horizontal="center" vertical="center" wrapText="1"/>
      <protection locked="0"/>
    </xf>
    <xf numFmtId="0" fontId="3" fillId="8" borderId="19" xfId="32" applyFont="1" applyFill="1" applyBorder="1" applyAlignment="1" applyProtection="1">
      <alignment horizontal="center" vertical="center" wrapText="1"/>
      <protection locked="0"/>
    </xf>
    <xf numFmtId="0" fontId="11" fillId="4" borderId="0" xfId="28" applyFont="1" applyFill="1" applyAlignment="1">
      <alignment vertical="center"/>
      <protection/>
    </xf>
    <xf numFmtId="0" fontId="4" fillId="0" borderId="0" xfId="22" applyFont="1" applyAlignment="1">
      <alignment horizontal="left" vertical="center" wrapText="1"/>
      <protection/>
    </xf>
    <xf numFmtId="0" fontId="4" fillId="0" borderId="0" xfId="22" applyFont="1" applyAlignment="1">
      <alignment horizontal="left" vertical="top" wrapText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  <cellStyle name="Normal 2 2" xfId="22"/>
    <cellStyle name="Normal 4" xfId="23"/>
    <cellStyle name="Normal 5" xfId="24"/>
    <cellStyle name="Normal 56" xfId="25"/>
    <cellStyle name="Porcentaje 2" xfId="26"/>
    <cellStyle name="Normal 3" xfId="27"/>
    <cellStyle name="Normal 2 3" xfId="28"/>
    <cellStyle name="Normal 3 2" xfId="29"/>
    <cellStyle name="Hipervínculo" xfId="30"/>
    <cellStyle name="Normal 3 3" xfId="31"/>
    <cellStyle name="Normal 3 2 2" xfId="32"/>
    <cellStyle name="Millares" xfId="33"/>
    <cellStyle name="Porcentaje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customXml" Target="../customXml/item3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57150</xdr:rowOff>
    </xdr:from>
    <xdr:to>
      <xdr:col>2</xdr:col>
      <xdr:colOff>676275</xdr:colOff>
      <xdr:row>51</xdr:row>
      <xdr:rowOff>123825</xdr:rowOff>
    </xdr:to>
    <xdr:sp macro="" textlink="">
      <xdr:nvSpPr>
        <xdr:cNvPr id="3" name="CuadroTexto 2"/>
        <xdr:cNvSpPr txBox="1"/>
      </xdr:nvSpPr>
      <xdr:spPr>
        <a:xfrm>
          <a:off x="0" y="9144000"/>
          <a:ext cx="65817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</a:t>
          </a:r>
          <a:r>
            <a:rPr lang="es-MX" sz="1100" baseline="0"/>
            <a:t>                             </a:t>
          </a:r>
          <a:r>
            <a:rPr lang="es-MX" sz="1100"/>
            <a:t>_______________________________________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            PRESIDENTA MUNICIPAL                                                               TESORERA MUNICIPAL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   MTRA.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ALEJANDRA GUTIÉRREZ CAMPOS                         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C.P. GRACIELA RODRÍGUEZ FLORES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76200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0600" cy="457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2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53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2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76325" cy="476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190500</xdr:colOff>
      <xdr:row>2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857250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333375</xdr:colOff>
      <xdr:row>2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00012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781050</xdr:colOff>
      <xdr:row>2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0001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2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2950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2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28700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3"/>
  <sheetViews>
    <sheetView showGridLines="0" tabSelected="1" view="pageBreakPreview" zoomScaleSheetLayoutView="100" workbookViewId="0" topLeftCell="A1">
      <pane ySplit="5" topLeftCell="A6" activePane="bottomLeft" state="frozen"/>
      <selection pane="topLeft" activeCell="A14" sqref="A14:B14"/>
      <selection pane="bottomLeft" activeCell="A5" sqref="A5"/>
    </sheetView>
  </sheetViews>
  <sheetFormatPr defaultColWidth="12.8515625" defaultRowHeight="15"/>
  <cols>
    <col min="1" max="1" width="14.7109375" style="14" customWidth="1"/>
    <col min="2" max="2" width="73.8515625" style="14" bestFit="1" customWidth="1"/>
    <col min="3" max="16384" width="12.8515625" style="14" customWidth="1"/>
  </cols>
  <sheetData>
    <row r="1" spans="1:4" ht="18.95" customHeight="1">
      <c r="A1" s="188" t="s">
        <v>620</v>
      </c>
      <c r="B1" s="188"/>
      <c r="C1" s="36" t="s">
        <v>179</v>
      </c>
      <c r="D1" s="37">
        <v>2021</v>
      </c>
    </row>
    <row r="2" spans="1:4" ht="11.25">
      <c r="A2" s="189" t="s">
        <v>483</v>
      </c>
      <c r="B2" s="189"/>
      <c r="C2" s="36" t="s">
        <v>181</v>
      </c>
      <c r="D2" s="39" t="s">
        <v>604</v>
      </c>
    </row>
    <row r="3" spans="1:4" ht="11.25">
      <c r="A3" s="190" t="s">
        <v>621</v>
      </c>
      <c r="B3" s="190"/>
      <c r="C3" s="36" t="s">
        <v>182</v>
      </c>
      <c r="D3" s="37">
        <v>3</v>
      </c>
    </row>
    <row r="4" spans="1:4" ht="15">
      <c r="A4" s="116" t="s">
        <v>619</v>
      </c>
      <c r="B4" s="116"/>
      <c r="C4" s="117"/>
      <c r="D4" s="118"/>
    </row>
    <row r="5" spans="1:2" ht="15" customHeight="1">
      <c r="A5" s="24" t="s">
        <v>41</v>
      </c>
      <c r="B5" s="25" t="s">
        <v>42</v>
      </c>
    </row>
    <row r="6" spans="1:2" ht="15">
      <c r="A6" s="15"/>
      <c r="B6" s="16"/>
    </row>
    <row r="7" spans="1:2" ht="15">
      <c r="A7" s="17"/>
      <c r="B7" s="18" t="s">
        <v>45</v>
      </c>
    </row>
    <row r="8" spans="1:2" ht="15">
      <c r="A8" s="17"/>
      <c r="B8" s="18"/>
    </row>
    <row r="9" spans="1:2" ht="15">
      <c r="A9" s="17"/>
      <c r="B9" s="19" t="s">
        <v>0</v>
      </c>
    </row>
    <row r="10" spans="1:2" ht="15">
      <c r="A10" s="63" t="s">
        <v>1</v>
      </c>
      <c r="B10" s="64" t="s">
        <v>2</v>
      </c>
    </row>
    <row r="11" spans="1:3" ht="15">
      <c r="A11" s="63" t="s">
        <v>3</v>
      </c>
      <c r="B11" s="64" t="s">
        <v>4</v>
      </c>
      <c r="C11" s="112"/>
    </row>
    <row r="12" spans="1:3" ht="15">
      <c r="A12" s="63" t="s">
        <v>5</v>
      </c>
      <c r="B12" s="64" t="s">
        <v>6</v>
      </c>
      <c r="C12" s="112"/>
    </row>
    <row r="13" spans="1:3" ht="15">
      <c r="A13" s="63" t="s">
        <v>133</v>
      </c>
      <c r="B13" s="64" t="s">
        <v>599</v>
      </c>
      <c r="C13" s="112"/>
    </row>
    <row r="14" spans="1:3" ht="15">
      <c r="A14" s="63" t="s">
        <v>7</v>
      </c>
      <c r="B14" s="64" t="s">
        <v>595</v>
      </c>
      <c r="C14" s="112"/>
    </row>
    <row r="15" spans="1:3" ht="15">
      <c r="A15" s="63" t="s">
        <v>8</v>
      </c>
      <c r="B15" s="64" t="s">
        <v>132</v>
      </c>
      <c r="C15" s="112"/>
    </row>
    <row r="16" spans="1:3" ht="15">
      <c r="A16" s="63" t="s">
        <v>9</v>
      </c>
      <c r="B16" s="64" t="s">
        <v>10</v>
      </c>
      <c r="C16" s="112"/>
    </row>
    <row r="17" spans="1:3" ht="15">
      <c r="A17" s="63" t="s">
        <v>11</v>
      </c>
      <c r="B17" s="64" t="s">
        <v>12</v>
      </c>
      <c r="C17" s="112"/>
    </row>
    <row r="18" spans="1:3" ht="15">
      <c r="A18" s="63" t="s">
        <v>13</v>
      </c>
      <c r="B18" s="64" t="s">
        <v>14</v>
      </c>
      <c r="C18" s="112"/>
    </row>
    <row r="19" spans="1:3" ht="15">
      <c r="A19" s="63" t="s">
        <v>15</v>
      </c>
      <c r="B19" s="64" t="s">
        <v>16</v>
      </c>
      <c r="C19" s="112"/>
    </row>
    <row r="20" spans="1:3" ht="15">
      <c r="A20" s="63" t="s">
        <v>17</v>
      </c>
      <c r="B20" s="64" t="s">
        <v>596</v>
      </c>
      <c r="C20" s="112"/>
    </row>
    <row r="21" spans="1:3" ht="15">
      <c r="A21" s="63" t="s">
        <v>18</v>
      </c>
      <c r="B21" s="64" t="s">
        <v>19</v>
      </c>
      <c r="C21" s="112"/>
    </row>
    <row r="22" spans="1:3" ht="15">
      <c r="A22" s="63" t="s">
        <v>20</v>
      </c>
      <c r="B22" s="64" t="s">
        <v>168</v>
      </c>
      <c r="C22" s="112"/>
    </row>
    <row r="23" spans="1:3" ht="15">
      <c r="A23" s="63" t="s">
        <v>21</v>
      </c>
      <c r="B23" s="64" t="s">
        <v>22</v>
      </c>
      <c r="C23" s="112"/>
    </row>
    <row r="24" spans="1:3" ht="15">
      <c r="A24" s="63" t="s">
        <v>567</v>
      </c>
      <c r="B24" s="64" t="s">
        <v>290</v>
      </c>
      <c r="C24" s="112"/>
    </row>
    <row r="25" spans="1:3" ht="15">
      <c r="A25" s="63" t="s">
        <v>568</v>
      </c>
      <c r="B25" s="64" t="s">
        <v>570</v>
      </c>
      <c r="C25" s="112"/>
    </row>
    <row r="26" spans="1:3" ht="15">
      <c r="A26" s="63" t="s">
        <v>569</v>
      </c>
      <c r="B26" s="64" t="s">
        <v>327</v>
      </c>
      <c r="C26" s="112"/>
    </row>
    <row r="27" spans="1:3" ht="15">
      <c r="A27" s="63" t="s">
        <v>571</v>
      </c>
      <c r="B27" s="64" t="s">
        <v>344</v>
      </c>
      <c r="C27" s="112"/>
    </row>
    <row r="28" spans="1:3" ht="15">
      <c r="A28" s="63" t="s">
        <v>23</v>
      </c>
      <c r="B28" s="64" t="s">
        <v>24</v>
      </c>
      <c r="C28" s="112"/>
    </row>
    <row r="29" spans="1:3" ht="15">
      <c r="A29" s="63" t="s">
        <v>25</v>
      </c>
      <c r="B29" s="64" t="s">
        <v>26</v>
      </c>
      <c r="C29" s="112"/>
    </row>
    <row r="30" spans="1:3" ht="15">
      <c r="A30" s="63" t="s">
        <v>27</v>
      </c>
      <c r="B30" s="64" t="s">
        <v>28</v>
      </c>
      <c r="C30" s="112"/>
    </row>
    <row r="31" spans="1:3" ht="15">
      <c r="A31" s="63" t="s">
        <v>29</v>
      </c>
      <c r="B31" s="64" t="s">
        <v>30</v>
      </c>
      <c r="C31" s="112"/>
    </row>
    <row r="32" spans="1:3" ht="15">
      <c r="A32" s="63" t="s">
        <v>76</v>
      </c>
      <c r="B32" s="64" t="s">
        <v>77</v>
      </c>
      <c r="C32" s="112"/>
    </row>
    <row r="33" spans="1:3" ht="15">
      <c r="A33" s="63"/>
      <c r="B33" s="64"/>
      <c r="C33" s="112"/>
    </row>
    <row r="34" spans="1:3" ht="15">
      <c r="A34" s="17"/>
      <c r="B34" s="19"/>
      <c r="C34" s="112"/>
    </row>
    <row r="35" spans="1:2" ht="15">
      <c r="A35" s="63" t="s">
        <v>48</v>
      </c>
      <c r="B35" s="64" t="s">
        <v>43</v>
      </c>
    </row>
    <row r="36" spans="1:2" ht="15">
      <c r="A36" s="63" t="s">
        <v>49</v>
      </c>
      <c r="B36" s="64" t="s">
        <v>44</v>
      </c>
    </row>
    <row r="37" spans="1:2" ht="15">
      <c r="A37" s="17"/>
      <c r="B37" s="20"/>
    </row>
    <row r="38" spans="1:2" ht="15">
      <c r="A38" s="17"/>
      <c r="B38" s="18" t="s">
        <v>46</v>
      </c>
    </row>
    <row r="39" spans="1:2" ht="15">
      <c r="A39" s="17" t="s">
        <v>47</v>
      </c>
      <c r="B39" s="64" t="s">
        <v>32</v>
      </c>
    </row>
    <row r="40" spans="1:2" ht="15">
      <c r="A40" s="17"/>
      <c r="B40" s="64" t="s">
        <v>603</v>
      </c>
    </row>
    <row r="41" spans="1:2" ht="12" thickBot="1">
      <c r="A41" s="21"/>
      <c r="B41" s="22"/>
    </row>
    <row r="43" spans="1:5" ht="32.25" customHeight="1">
      <c r="A43" s="191" t="s">
        <v>618</v>
      </c>
      <c r="B43" s="191"/>
      <c r="C43" s="136"/>
      <c r="D43" s="136"/>
      <c r="E43" s="136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4" r:id="rId2"/>
  <headerFooter>
    <oddHeader>&amp;CNOTAS A LOS ESTADOS FINANCIEROS</oddHeader>
    <oddFooter>&amp;L&amp;F&amp;R&amp;A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view="pageBreakPreview" zoomScaleSheetLayoutView="100" workbookViewId="0" topLeftCell="A1">
      <selection activeCell="G16" sqref="G16"/>
    </sheetView>
  </sheetViews>
  <sheetFormatPr defaultColWidth="11.421875" defaultRowHeight="15"/>
  <cols>
    <col min="1" max="1" width="3.28125" style="58" customWidth="1"/>
    <col min="2" max="2" width="63.140625" style="58" customWidth="1"/>
    <col min="3" max="3" width="17.7109375" style="58" customWidth="1"/>
    <col min="4" max="4" width="12.00390625" style="58" bestFit="1" customWidth="1"/>
    <col min="5" max="16384" width="11.421875" style="58" customWidth="1"/>
  </cols>
  <sheetData>
    <row r="1" spans="1:3" s="57" customFormat="1" ht="18" customHeight="1">
      <c r="A1" s="195" t="str">
        <f>ESF!A1</f>
        <v>MUNICIPIO DE LEÓN</v>
      </c>
      <c r="B1" s="196"/>
      <c r="C1" s="197"/>
    </row>
    <row r="2" spans="1:3" s="57" customFormat="1" ht="18" customHeight="1">
      <c r="A2" s="198" t="s">
        <v>480</v>
      </c>
      <c r="B2" s="199"/>
      <c r="C2" s="200"/>
    </row>
    <row r="3" spans="1:3" s="57" customFormat="1" ht="18" customHeight="1">
      <c r="A3" s="198" t="str">
        <f>ESF!A3</f>
        <v>Correspondiente del 01 de Enero al 30 de Septiembre de 2021</v>
      </c>
      <c r="B3" s="199"/>
      <c r="C3" s="200"/>
    </row>
    <row r="4" spans="1:3" s="59" customFormat="1" ht="15">
      <c r="A4" s="201" t="s">
        <v>476</v>
      </c>
      <c r="B4" s="202"/>
      <c r="C4" s="203"/>
    </row>
    <row r="5" spans="1:3" ht="15">
      <c r="A5" s="74" t="s">
        <v>515</v>
      </c>
      <c r="B5" s="74"/>
      <c r="C5" s="153">
        <v>5209864351.9</v>
      </c>
    </row>
    <row r="6" spans="1:3" ht="15">
      <c r="A6" s="75"/>
      <c r="B6" s="76"/>
      <c r="C6" s="154"/>
    </row>
    <row r="7" spans="1:3" ht="15">
      <c r="A7" s="82" t="s">
        <v>516</v>
      </c>
      <c r="B7" s="82"/>
      <c r="C7" s="155">
        <v>5595639.53</v>
      </c>
    </row>
    <row r="8" spans="1:3" ht="15">
      <c r="A8" s="88" t="s">
        <v>517</v>
      </c>
      <c r="B8" s="87" t="s">
        <v>328</v>
      </c>
      <c r="C8" s="156">
        <v>0</v>
      </c>
    </row>
    <row r="9" spans="1:3" ht="15">
      <c r="A9" s="77" t="s">
        <v>518</v>
      </c>
      <c r="B9" s="78" t="s">
        <v>527</v>
      </c>
      <c r="C9" s="156">
        <v>977.07</v>
      </c>
    </row>
    <row r="10" spans="1:3" ht="15">
      <c r="A10" s="77" t="s">
        <v>519</v>
      </c>
      <c r="B10" s="78" t="s">
        <v>336</v>
      </c>
      <c r="C10" s="156">
        <v>486064.68</v>
      </c>
    </row>
    <row r="11" spans="1:3" ht="15">
      <c r="A11" s="77" t="s">
        <v>520</v>
      </c>
      <c r="B11" s="78" t="s">
        <v>337</v>
      </c>
      <c r="C11" s="156">
        <v>0</v>
      </c>
    </row>
    <row r="12" spans="1:3" ht="15">
      <c r="A12" s="77" t="s">
        <v>521</v>
      </c>
      <c r="B12" s="78" t="s">
        <v>338</v>
      </c>
      <c r="C12" s="156">
        <v>5108597.78</v>
      </c>
    </row>
    <row r="13" spans="1:3" ht="15">
      <c r="A13" s="79" t="s">
        <v>522</v>
      </c>
      <c r="B13" s="80" t="s">
        <v>523</v>
      </c>
      <c r="C13" s="156">
        <v>0</v>
      </c>
    </row>
    <row r="14" spans="1:3" ht="15">
      <c r="A14" s="75"/>
      <c r="B14" s="81"/>
      <c r="C14" s="157"/>
    </row>
    <row r="15" spans="1:3" ht="15">
      <c r="A15" s="82" t="s">
        <v>83</v>
      </c>
      <c r="B15" s="76"/>
      <c r="C15" s="155">
        <v>0</v>
      </c>
    </row>
    <row r="16" spans="1:3" ht="15">
      <c r="A16" s="83">
        <v>3.1</v>
      </c>
      <c r="B16" s="78" t="s">
        <v>526</v>
      </c>
      <c r="C16" s="156">
        <v>0</v>
      </c>
    </row>
    <row r="17" spans="1:3" ht="15">
      <c r="A17" s="84">
        <v>3.2</v>
      </c>
      <c r="B17" s="78" t="s">
        <v>524</v>
      </c>
      <c r="C17" s="156">
        <v>0</v>
      </c>
    </row>
    <row r="18" spans="1:3" ht="15">
      <c r="A18" s="84">
        <v>3.3</v>
      </c>
      <c r="B18" s="80" t="s">
        <v>525</v>
      </c>
      <c r="C18" s="158">
        <v>0</v>
      </c>
    </row>
    <row r="19" spans="1:3" ht="15">
      <c r="A19" s="75"/>
      <c r="B19" s="85"/>
      <c r="C19" s="159"/>
    </row>
    <row r="20" spans="1:4" ht="15">
      <c r="A20" s="86" t="s">
        <v>82</v>
      </c>
      <c r="B20" s="86"/>
      <c r="C20" s="153">
        <v>5215459991.429999</v>
      </c>
      <c r="D20" s="186">
        <f>C5+C7-C15</f>
        <v>5215459991.429999</v>
      </c>
    </row>
    <row r="22" ht="15">
      <c r="B22" s="42" t="s">
        <v>618</v>
      </c>
    </row>
  </sheetData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scale="84" r:id="rId2"/>
  <ignoredErrors>
    <ignoredError sqref="A8:A13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view="pageBreakPreview" zoomScaleSheetLayoutView="100" workbookViewId="0" topLeftCell="A1">
      <selection activeCell="A4" sqref="A4:C4"/>
    </sheetView>
  </sheetViews>
  <sheetFormatPr defaultColWidth="11.421875" defaultRowHeight="15"/>
  <cols>
    <col min="1" max="1" width="3.7109375" style="58" customWidth="1"/>
    <col min="2" max="2" width="62.140625" style="58" customWidth="1"/>
    <col min="3" max="3" width="17.7109375" style="58" customWidth="1"/>
    <col min="4" max="4" width="12.00390625" style="58" bestFit="1" customWidth="1"/>
    <col min="5" max="16384" width="11.421875" style="58" customWidth="1"/>
  </cols>
  <sheetData>
    <row r="1" spans="1:3" s="60" customFormat="1" ht="18.95" customHeight="1">
      <c r="A1" s="204" t="str">
        <f>ESF!A1</f>
        <v>MUNICIPIO DE LEÓN</v>
      </c>
      <c r="B1" s="205"/>
      <c r="C1" s="206"/>
    </row>
    <row r="2" spans="1:3" s="60" customFormat="1" ht="18.95" customHeight="1">
      <c r="A2" s="207" t="s">
        <v>481</v>
      </c>
      <c r="B2" s="208"/>
      <c r="C2" s="209"/>
    </row>
    <row r="3" spans="1:3" s="60" customFormat="1" ht="18.95" customHeight="1">
      <c r="A3" s="207" t="str">
        <f>ESF!A3</f>
        <v>Correspondiente del 01 de Enero al 30 de Septiembre de 2021</v>
      </c>
      <c r="B3" s="208"/>
      <c r="C3" s="209"/>
    </row>
    <row r="4" spans="1:3" ht="15">
      <c r="A4" s="201" t="s">
        <v>476</v>
      </c>
      <c r="B4" s="202"/>
      <c r="C4" s="203"/>
    </row>
    <row r="5" spans="1:3" ht="15">
      <c r="A5" s="95" t="s">
        <v>528</v>
      </c>
      <c r="B5" s="74"/>
      <c r="C5" s="160">
        <v>4573108866.36</v>
      </c>
    </row>
    <row r="6" spans="1:3" ht="15">
      <c r="A6" s="90"/>
      <c r="B6" s="76"/>
      <c r="C6" s="154"/>
    </row>
    <row r="7" spans="1:3" ht="15">
      <c r="A7" s="82" t="s">
        <v>529</v>
      </c>
      <c r="B7" s="91"/>
      <c r="C7" s="155">
        <f>SUM(C8:C28)</f>
        <v>987125151.9599998</v>
      </c>
    </row>
    <row r="8" spans="1:3" ht="15">
      <c r="A8" s="96">
        <v>2.1</v>
      </c>
      <c r="B8" s="97" t="s">
        <v>356</v>
      </c>
      <c r="C8" s="161">
        <v>835576</v>
      </c>
    </row>
    <row r="9" spans="1:3" ht="15">
      <c r="A9" s="96">
        <v>2.2</v>
      </c>
      <c r="B9" s="97" t="s">
        <v>353</v>
      </c>
      <c r="C9" s="161">
        <v>64230764.48000001</v>
      </c>
    </row>
    <row r="10" spans="1:3" ht="15">
      <c r="A10" s="102">
        <v>2.3</v>
      </c>
      <c r="B10" s="89" t="s">
        <v>222</v>
      </c>
      <c r="C10" s="161">
        <v>10207835.389999997</v>
      </c>
    </row>
    <row r="11" spans="1:3" ht="15">
      <c r="A11" s="102">
        <v>2.4</v>
      </c>
      <c r="B11" s="89" t="s">
        <v>223</v>
      </c>
      <c r="C11" s="161">
        <v>466092.41000000003</v>
      </c>
    </row>
    <row r="12" spans="1:3" ht="15">
      <c r="A12" s="102">
        <v>2.5</v>
      </c>
      <c r="B12" s="89" t="s">
        <v>224</v>
      </c>
      <c r="C12" s="161">
        <v>440953.82</v>
      </c>
    </row>
    <row r="13" spans="1:3" ht="15">
      <c r="A13" s="102">
        <v>2.6</v>
      </c>
      <c r="B13" s="89" t="s">
        <v>225</v>
      </c>
      <c r="C13" s="161">
        <v>19740755.66</v>
      </c>
    </row>
    <row r="14" spans="1:3" ht="15">
      <c r="A14" s="102">
        <v>2.7</v>
      </c>
      <c r="B14" s="89" t="s">
        <v>226</v>
      </c>
      <c r="C14" s="161">
        <v>203336.4</v>
      </c>
    </row>
    <row r="15" spans="1:3" ht="15">
      <c r="A15" s="102">
        <v>2.8</v>
      </c>
      <c r="B15" s="89" t="s">
        <v>227</v>
      </c>
      <c r="C15" s="161">
        <v>20432706.27999999</v>
      </c>
    </row>
    <row r="16" spans="1:3" ht="15">
      <c r="A16" s="102">
        <v>2.9</v>
      </c>
      <c r="B16" s="89" t="s">
        <v>229</v>
      </c>
      <c r="C16" s="161">
        <v>0</v>
      </c>
    </row>
    <row r="17" spans="1:3" ht="15">
      <c r="A17" s="102" t="s">
        <v>530</v>
      </c>
      <c r="B17" s="89" t="s">
        <v>531</v>
      </c>
      <c r="C17" s="161">
        <v>0</v>
      </c>
    </row>
    <row r="18" spans="1:3" ht="15">
      <c r="A18" s="102" t="s">
        <v>560</v>
      </c>
      <c r="B18" s="89" t="s">
        <v>231</v>
      </c>
      <c r="C18" s="161">
        <v>201066295.60000002</v>
      </c>
    </row>
    <row r="19" spans="1:3" ht="15">
      <c r="A19" s="102" t="s">
        <v>561</v>
      </c>
      <c r="B19" s="89" t="s">
        <v>532</v>
      </c>
      <c r="C19" s="161">
        <v>482674876.09999996</v>
      </c>
    </row>
    <row r="20" spans="1:3" ht="15">
      <c r="A20" s="102" t="s">
        <v>562</v>
      </c>
      <c r="B20" s="89" t="s">
        <v>533</v>
      </c>
      <c r="C20" s="161">
        <v>127632973.21999995</v>
      </c>
    </row>
    <row r="21" spans="1:3" ht="15">
      <c r="A21" s="102" t="s">
        <v>563</v>
      </c>
      <c r="B21" s="89" t="s">
        <v>534</v>
      </c>
      <c r="C21" s="161">
        <v>0</v>
      </c>
    </row>
    <row r="22" spans="1:3" ht="15">
      <c r="A22" s="102" t="s">
        <v>535</v>
      </c>
      <c r="B22" s="89" t="s">
        <v>536</v>
      </c>
      <c r="C22" s="161">
        <v>0</v>
      </c>
    </row>
    <row r="23" spans="1:3" ht="15">
      <c r="A23" s="102" t="s">
        <v>537</v>
      </c>
      <c r="B23" s="89" t="s">
        <v>538</v>
      </c>
      <c r="C23" s="161">
        <v>0</v>
      </c>
    </row>
    <row r="24" spans="1:3" ht="15">
      <c r="A24" s="102" t="s">
        <v>539</v>
      </c>
      <c r="B24" s="89" t="s">
        <v>540</v>
      </c>
      <c r="C24" s="161">
        <v>200067.28</v>
      </c>
    </row>
    <row r="25" spans="1:3" ht="15">
      <c r="A25" s="102" t="s">
        <v>541</v>
      </c>
      <c r="B25" s="89" t="s">
        <v>542</v>
      </c>
      <c r="C25" s="161">
        <v>0</v>
      </c>
    </row>
    <row r="26" spans="1:3" ht="15">
      <c r="A26" s="102" t="s">
        <v>543</v>
      </c>
      <c r="B26" s="89" t="s">
        <v>544</v>
      </c>
      <c r="C26" s="161">
        <v>58992919.31999999</v>
      </c>
    </row>
    <row r="27" spans="1:3" ht="15">
      <c r="A27" s="102" t="s">
        <v>545</v>
      </c>
      <c r="B27" s="89" t="s">
        <v>546</v>
      </c>
      <c r="C27" s="161">
        <v>0</v>
      </c>
    </row>
    <row r="28" spans="1:3" ht="15">
      <c r="A28" s="102" t="s">
        <v>547</v>
      </c>
      <c r="B28" s="97" t="s">
        <v>548</v>
      </c>
      <c r="C28" s="161">
        <v>0</v>
      </c>
    </row>
    <row r="29" spans="1:3" ht="15">
      <c r="A29" s="103"/>
      <c r="B29" s="98"/>
      <c r="C29" s="99"/>
    </row>
    <row r="30" spans="1:3" ht="15">
      <c r="A30" s="100" t="s">
        <v>549</v>
      </c>
      <c r="B30" s="101"/>
      <c r="C30" s="162">
        <f>SUM(C31:C37)</f>
        <v>552833881.62</v>
      </c>
    </row>
    <row r="31" spans="1:3" ht="15">
      <c r="A31" s="102" t="s">
        <v>550</v>
      </c>
      <c r="B31" s="89" t="s">
        <v>425</v>
      </c>
      <c r="C31" s="161">
        <v>261814402.94999996</v>
      </c>
    </row>
    <row r="32" spans="1:3" ht="15">
      <c r="A32" s="102" t="s">
        <v>551</v>
      </c>
      <c r="B32" s="89" t="s">
        <v>80</v>
      </c>
      <c r="C32" s="161">
        <v>0</v>
      </c>
    </row>
    <row r="33" spans="1:3" ht="15">
      <c r="A33" s="102" t="s">
        <v>552</v>
      </c>
      <c r="B33" s="89" t="s">
        <v>435</v>
      </c>
      <c r="C33" s="161">
        <v>66098375.45000002</v>
      </c>
    </row>
    <row r="34" spans="1:3" ht="15">
      <c r="A34" s="102" t="s">
        <v>553</v>
      </c>
      <c r="B34" s="89" t="s">
        <v>554</v>
      </c>
      <c r="C34" s="161">
        <v>0</v>
      </c>
    </row>
    <row r="35" spans="1:3" ht="15">
      <c r="A35" s="102" t="s">
        <v>555</v>
      </c>
      <c r="B35" s="89" t="s">
        <v>556</v>
      </c>
      <c r="C35" s="161">
        <v>9413000</v>
      </c>
    </row>
    <row r="36" spans="1:3" ht="15">
      <c r="A36" s="102" t="s">
        <v>557</v>
      </c>
      <c r="B36" s="89" t="s">
        <v>443</v>
      </c>
      <c r="C36" s="161">
        <v>6708512.680000001</v>
      </c>
    </row>
    <row r="37" spans="1:3" ht="15">
      <c r="A37" s="102" t="s">
        <v>558</v>
      </c>
      <c r="B37" s="97" t="s">
        <v>559</v>
      </c>
      <c r="C37" s="163">
        <v>208799590.54000002</v>
      </c>
    </row>
    <row r="38" spans="1:3" ht="15">
      <c r="A38" s="90"/>
      <c r="B38" s="92"/>
      <c r="C38" s="93"/>
    </row>
    <row r="39" spans="1:5" ht="15">
      <c r="A39" s="94" t="s">
        <v>84</v>
      </c>
      <c r="B39" s="74"/>
      <c r="C39" s="153">
        <f>C5-C7+C30</f>
        <v>4138817596.0199995</v>
      </c>
      <c r="D39" s="186"/>
      <c r="E39" s="164"/>
    </row>
    <row r="41" ht="15">
      <c r="B41" s="42" t="s">
        <v>618</v>
      </c>
    </row>
  </sheetData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scale="81" r:id="rId2"/>
  <ignoredErrors>
    <ignoredError sqref="A17:A28 A31:A37" numberStoredAsText="1"/>
    <ignoredError sqref="A1:C3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view="pageBreakPreview" zoomScaleSheetLayoutView="100" workbookViewId="0" topLeftCell="A1">
      <selection activeCell="B12" sqref="B12"/>
    </sheetView>
  </sheetViews>
  <sheetFormatPr defaultColWidth="9.140625" defaultRowHeight="15"/>
  <cols>
    <col min="1" max="1" width="12.7109375" style="50" customWidth="1"/>
    <col min="2" max="2" width="72.140625" style="50" customWidth="1"/>
    <col min="3" max="7" width="15.7109375" style="50" customWidth="1"/>
    <col min="8" max="8" width="11.7109375" style="50" customWidth="1"/>
    <col min="9" max="9" width="13.421875" style="50" customWidth="1"/>
    <col min="10" max="10" width="13.140625" style="50" customWidth="1"/>
    <col min="11" max="16384" width="9.140625" style="50" customWidth="1"/>
  </cols>
  <sheetData>
    <row r="1" spans="1:8" ht="18.95" customHeight="1">
      <c r="A1" s="194" t="str">
        <f>'Notas a los Edos Financieros'!A1</f>
        <v>MUNICIPIO DE LEÓN</v>
      </c>
      <c r="B1" s="210"/>
      <c r="C1" s="210"/>
      <c r="D1" s="210"/>
      <c r="E1" s="210"/>
      <c r="F1" s="210"/>
      <c r="G1" s="48" t="s">
        <v>179</v>
      </c>
      <c r="H1" s="49">
        <f>'Notas a los Edos Financieros'!D1</f>
        <v>2021</v>
      </c>
    </row>
    <row r="2" spans="1:8" ht="18.95" customHeight="1">
      <c r="A2" s="194" t="s">
        <v>482</v>
      </c>
      <c r="B2" s="210"/>
      <c r="C2" s="210"/>
      <c r="D2" s="210"/>
      <c r="E2" s="210"/>
      <c r="F2" s="210"/>
      <c r="G2" s="48" t="s">
        <v>181</v>
      </c>
      <c r="H2" s="49" t="str">
        <f>'Notas a los Edos Financieros'!D2</f>
        <v>Trimestral</v>
      </c>
    </row>
    <row r="3" spans="1:8" ht="18.95" customHeight="1">
      <c r="A3" s="194" t="str">
        <f>'Notas a los Edos Financieros'!A3</f>
        <v>Correspondiente del 01 de Enero al 30 de Septiembre de 2021</v>
      </c>
      <c r="B3" s="210"/>
      <c r="C3" s="210"/>
      <c r="D3" s="210"/>
      <c r="E3" s="210"/>
      <c r="F3" s="210"/>
      <c r="G3" s="48" t="s">
        <v>182</v>
      </c>
      <c r="H3" s="49">
        <f>'Notas a los Edos Financieros'!D3</f>
        <v>3</v>
      </c>
    </row>
    <row r="4" spans="1:8" ht="15">
      <c r="A4" s="51" t="s">
        <v>183</v>
      </c>
      <c r="B4" s="52"/>
      <c r="C4" s="52"/>
      <c r="D4" s="52"/>
      <c r="E4" s="52"/>
      <c r="F4" s="52"/>
      <c r="G4" s="52"/>
      <c r="H4" s="52"/>
    </row>
    <row r="7" spans="1:10" ht="24.95" customHeight="1">
      <c r="A7" s="120" t="s">
        <v>146</v>
      </c>
      <c r="B7" s="120" t="s">
        <v>477</v>
      </c>
      <c r="C7" s="119" t="s">
        <v>163</v>
      </c>
      <c r="D7" s="119" t="s">
        <v>478</v>
      </c>
      <c r="E7" s="119" t="s">
        <v>479</v>
      </c>
      <c r="F7" s="119" t="s">
        <v>162</v>
      </c>
      <c r="G7" s="119" t="s">
        <v>124</v>
      </c>
      <c r="H7" s="119" t="s">
        <v>165</v>
      </c>
      <c r="I7" s="119" t="s">
        <v>166</v>
      </c>
      <c r="J7" s="119" t="s">
        <v>167</v>
      </c>
    </row>
    <row r="8" spans="1:6" s="62" customFormat="1" ht="15">
      <c r="A8" s="61">
        <v>7000</v>
      </c>
      <c r="B8" s="62" t="s">
        <v>125</v>
      </c>
      <c r="C8" s="138">
        <v>0</v>
      </c>
      <c r="D8" s="141">
        <v>161807785.66</v>
      </c>
      <c r="E8" s="141">
        <v>161807785.66</v>
      </c>
      <c r="F8" s="141">
        <v>0</v>
      </c>
    </row>
    <row r="9" spans="1:6" ht="15">
      <c r="A9" s="50">
        <v>7110</v>
      </c>
      <c r="B9" s="50" t="s">
        <v>124</v>
      </c>
      <c r="C9" s="138">
        <v>0</v>
      </c>
      <c r="D9" s="138">
        <v>0</v>
      </c>
      <c r="E9" s="138">
        <v>0</v>
      </c>
      <c r="F9" s="138">
        <v>0</v>
      </c>
    </row>
    <row r="10" spans="1:6" ht="15">
      <c r="A10" s="50">
        <v>7120</v>
      </c>
      <c r="B10" s="50" t="s">
        <v>123</v>
      </c>
      <c r="C10" s="138">
        <v>0</v>
      </c>
      <c r="D10" s="138">
        <v>0</v>
      </c>
      <c r="E10" s="138">
        <v>0</v>
      </c>
      <c r="F10" s="138">
        <v>0</v>
      </c>
    </row>
    <row r="11" spans="1:6" ht="15">
      <c r="A11" s="50">
        <v>7130</v>
      </c>
      <c r="B11" s="50" t="s">
        <v>122</v>
      </c>
      <c r="C11" s="138">
        <v>0</v>
      </c>
      <c r="D11" s="138">
        <v>0</v>
      </c>
      <c r="E11" s="138">
        <v>0</v>
      </c>
      <c r="F11" s="138">
        <v>0</v>
      </c>
    </row>
    <row r="12" spans="1:6" ht="15">
      <c r="A12" s="50">
        <v>7140</v>
      </c>
      <c r="B12" s="50" t="s">
        <v>121</v>
      </c>
      <c r="C12" s="138">
        <v>0</v>
      </c>
      <c r="D12" s="138">
        <v>0</v>
      </c>
      <c r="E12" s="138">
        <v>0</v>
      </c>
      <c r="F12" s="138">
        <v>0</v>
      </c>
    </row>
    <row r="13" spans="1:6" ht="15">
      <c r="A13" s="50">
        <v>7150</v>
      </c>
      <c r="B13" s="50" t="s">
        <v>120</v>
      </c>
      <c r="C13" s="138">
        <v>0</v>
      </c>
      <c r="D13" s="138">
        <v>0</v>
      </c>
      <c r="E13" s="138">
        <v>0</v>
      </c>
      <c r="F13" s="138">
        <v>0</v>
      </c>
    </row>
    <row r="14" spans="1:6" ht="15">
      <c r="A14" s="50">
        <v>7160</v>
      </c>
      <c r="B14" s="50" t="s">
        <v>119</v>
      </c>
      <c r="C14" s="138">
        <v>0</v>
      </c>
      <c r="D14" s="138">
        <v>0</v>
      </c>
      <c r="E14" s="138">
        <v>0</v>
      </c>
      <c r="F14" s="138">
        <v>0</v>
      </c>
    </row>
    <row r="15" spans="1:6" ht="15">
      <c r="A15" s="50">
        <v>7210</v>
      </c>
      <c r="B15" s="50" t="s">
        <v>118</v>
      </c>
      <c r="C15" s="138">
        <v>0</v>
      </c>
      <c r="D15" s="138">
        <v>0</v>
      </c>
      <c r="E15" s="138">
        <v>0</v>
      </c>
      <c r="F15" s="138">
        <v>0</v>
      </c>
    </row>
    <row r="16" spans="1:6" ht="15">
      <c r="A16" s="50">
        <v>7220</v>
      </c>
      <c r="B16" s="50" t="s">
        <v>117</v>
      </c>
      <c r="C16" s="138">
        <v>0</v>
      </c>
      <c r="D16" s="138">
        <v>0</v>
      </c>
      <c r="E16" s="138">
        <v>0</v>
      </c>
      <c r="F16" s="138">
        <v>0</v>
      </c>
    </row>
    <row r="17" spans="1:6" ht="15">
      <c r="A17" s="50">
        <v>7230</v>
      </c>
      <c r="B17" s="50" t="s">
        <v>116</v>
      </c>
      <c r="C17" s="138">
        <v>0</v>
      </c>
      <c r="D17" s="138">
        <v>0</v>
      </c>
      <c r="E17" s="138">
        <v>0</v>
      </c>
      <c r="F17" s="138">
        <v>0</v>
      </c>
    </row>
    <row r="18" spans="1:6" ht="15">
      <c r="A18" s="50">
        <v>7240</v>
      </c>
      <c r="B18" s="50" t="s">
        <v>115</v>
      </c>
      <c r="C18" s="138">
        <v>0</v>
      </c>
      <c r="D18" s="138">
        <v>0</v>
      </c>
      <c r="E18" s="138">
        <v>0</v>
      </c>
      <c r="F18" s="138">
        <v>0</v>
      </c>
    </row>
    <row r="19" spans="1:6" ht="15">
      <c r="A19" s="50">
        <v>7250</v>
      </c>
      <c r="B19" s="50" t="s">
        <v>114</v>
      </c>
      <c r="C19" s="138">
        <v>1405570895.27</v>
      </c>
      <c r="D19" s="138">
        <v>0</v>
      </c>
      <c r="E19" s="138">
        <v>0</v>
      </c>
      <c r="F19" s="138">
        <v>1405570895.27</v>
      </c>
    </row>
    <row r="20" spans="1:6" ht="15">
      <c r="A20" s="50">
        <v>7260</v>
      </c>
      <c r="B20" s="50" t="s">
        <v>113</v>
      </c>
      <c r="C20" s="138">
        <v>-1405570895.27</v>
      </c>
      <c r="D20" s="138">
        <v>0</v>
      </c>
      <c r="E20" s="138">
        <v>0</v>
      </c>
      <c r="F20" s="138">
        <v>-1405570895.27</v>
      </c>
    </row>
    <row r="21" spans="1:6" ht="15">
      <c r="A21" s="50">
        <v>7310</v>
      </c>
      <c r="B21" s="50" t="s">
        <v>112</v>
      </c>
      <c r="C21" s="138">
        <v>0</v>
      </c>
      <c r="D21" s="138">
        <v>0</v>
      </c>
      <c r="E21" s="138">
        <v>0</v>
      </c>
      <c r="F21" s="138">
        <v>0</v>
      </c>
    </row>
    <row r="22" spans="1:6" ht="15">
      <c r="A22" s="50">
        <v>7320</v>
      </c>
      <c r="B22" s="50" t="s">
        <v>111</v>
      </c>
      <c r="C22" s="138">
        <v>0</v>
      </c>
      <c r="D22" s="138">
        <v>0</v>
      </c>
      <c r="E22" s="138">
        <v>0</v>
      </c>
      <c r="F22" s="138">
        <v>0</v>
      </c>
    </row>
    <row r="23" spans="1:6" ht="15">
      <c r="A23" s="50">
        <v>7330</v>
      </c>
      <c r="B23" s="50" t="s">
        <v>110</v>
      </c>
      <c r="C23" s="138">
        <v>0</v>
      </c>
      <c r="D23" s="138">
        <v>0</v>
      </c>
      <c r="E23" s="138">
        <v>0</v>
      </c>
      <c r="F23" s="138">
        <v>0</v>
      </c>
    </row>
    <row r="24" spans="1:6" ht="15">
      <c r="A24" s="50">
        <v>7340</v>
      </c>
      <c r="B24" s="50" t="s">
        <v>109</v>
      </c>
      <c r="C24" s="138">
        <v>0</v>
      </c>
      <c r="D24" s="138">
        <v>0</v>
      </c>
      <c r="E24" s="138">
        <v>0</v>
      </c>
      <c r="F24" s="138">
        <v>0</v>
      </c>
    </row>
    <row r="25" spans="1:6" ht="15">
      <c r="A25" s="50">
        <v>7350</v>
      </c>
      <c r="B25" s="50" t="s">
        <v>108</v>
      </c>
      <c r="C25" s="138">
        <v>0</v>
      </c>
      <c r="D25" s="138">
        <v>0</v>
      </c>
      <c r="E25" s="138">
        <v>0</v>
      </c>
      <c r="F25" s="138">
        <v>0</v>
      </c>
    </row>
    <row r="26" spans="1:6" ht="15">
      <c r="A26" s="50">
        <v>7360</v>
      </c>
      <c r="B26" s="50" t="s">
        <v>107</v>
      </c>
      <c r="C26" s="138">
        <v>0</v>
      </c>
      <c r="D26" s="138">
        <v>0</v>
      </c>
      <c r="E26" s="138">
        <v>0</v>
      </c>
      <c r="F26" s="138">
        <v>0</v>
      </c>
    </row>
    <row r="27" spans="1:6" ht="15">
      <c r="A27" s="50">
        <v>7410</v>
      </c>
      <c r="B27" s="50" t="s">
        <v>106</v>
      </c>
      <c r="C27" s="138">
        <v>0</v>
      </c>
      <c r="D27" s="138">
        <v>0</v>
      </c>
      <c r="E27" s="138">
        <v>0</v>
      </c>
      <c r="F27" s="138">
        <v>0</v>
      </c>
    </row>
    <row r="28" spans="1:6" ht="15">
      <c r="A28" s="50">
        <v>7420</v>
      </c>
      <c r="B28" s="50" t="s">
        <v>105</v>
      </c>
      <c r="C28" s="138">
        <v>0</v>
      </c>
      <c r="D28" s="138">
        <v>0</v>
      </c>
      <c r="E28" s="138">
        <v>0</v>
      </c>
      <c r="F28" s="138">
        <v>0</v>
      </c>
    </row>
    <row r="29" spans="1:6" ht="15">
      <c r="A29" s="50">
        <v>7510</v>
      </c>
      <c r="B29" s="50" t="s">
        <v>104</v>
      </c>
      <c r="C29" s="138">
        <v>0</v>
      </c>
      <c r="D29" s="138">
        <v>0</v>
      </c>
      <c r="E29" s="138">
        <v>0</v>
      </c>
      <c r="F29" s="138">
        <v>0</v>
      </c>
    </row>
    <row r="30" spans="1:6" ht="15">
      <c r="A30" s="50">
        <v>7520</v>
      </c>
      <c r="B30" s="50" t="s">
        <v>103</v>
      </c>
      <c r="C30" s="138">
        <v>0</v>
      </c>
      <c r="D30" s="138">
        <v>0</v>
      </c>
      <c r="E30" s="138">
        <v>0</v>
      </c>
      <c r="F30" s="138">
        <v>0</v>
      </c>
    </row>
    <row r="31" spans="1:6" ht="15">
      <c r="A31" s="50">
        <v>7610</v>
      </c>
      <c r="B31" s="50" t="s">
        <v>102</v>
      </c>
      <c r="C31" s="138">
        <v>0</v>
      </c>
      <c r="D31" s="138">
        <v>0</v>
      </c>
      <c r="E31" s="138">
        <v>0</v>
      </c>
      <c r="F31" s="138">
        <v>0</v>
      </c>
    </row>
    <row r="32" spans="1:6" ht="15">
      <c r="A32" s="50">
        <v>7620</v>
      </c>
      <c r="B32" s="50" t="s">
        <v>101</v>
      </c>
      <c r="C32" s="138">
        <v>0</v>
      </c>
      <c r="D32" s="138">
        <v>0</v>
      </c>
      <c r="E32" s="138">
        <v>0</v>
      </c>
      <c r="F32" s="138">
        <v>0</v>
      </c>
    </row>
    <row r="33" spans="1:6" ht="15">
      <c r="A33" s="50">
        <v>7630</v>
      </c>
      <c r="B33" s="50" t="s">
        <v>100</v>
      </c>
      <c r="C33" s="138">
        <v>16779897.34</v>
      </c>
      <c r="D33" s="138">
        <v>104930199.66</v>
      </c>
      <c r="E33" s="138">
        <v>59183399.64</v>
      </c>
      <c r="F33" s="138">
        <v>62526697.36</v>
      </c>
    </row>
    <row r="34" spans="1:6" ht="15">
      <c r="A34" s="50">
        <v>7640</v>
      </c>
      <c r="B34" s="50" t="s">
        <v>99</v>
      </c>
      <c r="C34" s="138">
        <v>-16779897.34</v>
      </c>
      <c r="D34" s="138">
        <v>56877586</v>
      </c>
      <c r="E34" s="138">
        <v>102624386.02</v>
      </c>
      <c r="F34" s="138">
        <v>-62526697.36</v>
      </c>
    </row>
    <row r="35" spans="1:6" s="62" customFormat="1" ht="15">
      <c r="A35" s="61">
        <v>8000</v>
      </c>
      <c r="B35" s="62" t="s">
        <v>97</v>
      </c>
      <c r="C35" s="141"/>
      <c r="D35" s="141"/>
      <c r="E35" s="141"/>
      <c r="F35" s="141"/>
    </row>
    <row r="36" spans="1:6" ht="15">
      <c r="A36" s="50">
        <v>8110</v>
      </c>
      <c r="B36" s="50" t="s">
        <v>96</v>
      </c>
      <c r="C36" s="187">
        <v>0</v>
      </c>
      <c r="D36" s="187">
        <v>5658055861.88</v>
      </c>
      <c r="E36" s="187">
        <v>0</v>
      </c>
      <c r="F36" s="187">
        <f>C36+D36-E36</f>
        <v>5658055861.88</v>
      </c>
    </row>
    <row r="37" spans="1:6" ht="15">
      <c r="A37" s="50">
        <v>8120</v>
      </c>
      <c r="B37" s="50" t="s">
        <v>95</v>
      </c>
      <c r="C37" s="187">
        <v>0</v>
      </c>
      <c r="D37" s="187">
        <v>5972533691.03</v>
      </c>
      <c r="E37" s="187">
        <v>7074307117.55</v>
      </c>
      <c r="F37" s="187">
        <f aca="true" t="shared" si="0" ref="F37:F47">C37+D37-E37</f>
        <v>-1101773426.5200005</v>
      </c>
    </row>
    <row r="38" spans="1:6" ht="15">
      <c r="A38" s="50">
        <v>8130</v>
      </c>
      <c r="B38" s="50" t="s">
        <v>94</v>
      </c>
      <c r="C38" s="187">
        <v>0</v>
      </c>
      <c r="D38" s="187">
        <v>1071461116.51</v>
      </c>
      <c r="E38" s="187">
        <v>420611638.54</v>
      </c>
      <c r="F38" s="187">
        <f t="shared" si="0"/>
        <v>650849477.97</v>
      </c>
    </row>
    <row r="39" spans="1:6" ht="15">
      <c r="A39" s="50">
        <v>8140</v>
      </c>
      <c r="B39" s="50" t="s">
        <v>93</v>
      </c>
      <c r="C39" s="187">
        <v>402973.3</v>
      </c>
      <c r="D39" s="187">
        <v>600034011.35</v>
      </c>
      <c r="E39" s="187">
        <v>600189947.71</v>
      </c>
      <c r="F39" s="187">
        <f t="shared" si="0"/>
        <v>247036.939999938</v>
      </c>
    </row>
    <row r="40" spans="1:6" ht="15">
      <c r="A40" s="50">
        <v>8150</v>
      </c>
      <c r="B40" s="50" t="s">
        <v>92</v>
      </c>
      <c r="C40" s="187">
        <v>-4650469908.3</v>
      </c>
      <c r="D40" s="187">
        <v>20289380.43</v>
      </c>
      <c r="E40" s="187">
        <v>579930860.9</v>
      </c>
      <c r="F40" s="187">
        <f t="shared" si="0"/>
        <v>-5210111388.7699995</v>
      </c>
    </row>
    <row r="41" spans="1:6" ht="15">
      <c r="A41" s="50">
        <v>8210</v>
      </c>
      <c r="B41" s="50" t="s">
        <v>91</v>
      </c>
      <c r="C41" s="187">
        <v>0</v>
      </c>
      <c r="D41" s="187">
        <v>0</v>
      </c>
      <c r="E41" s="187">
        <v>5841585481.07</v>
      </c>
      <c r="F41" s="187">
        <f t="shared" si="0"/>
        <v>-5841585481.07</v>
      </c>
    </row>
    <row r="42" spans="1:6" ht="15">
      <c r="A42" s="50">
        <v>8220</v>
      </c>
      <c r="B42" s="50" t="s">
        <v>90</v>
      </c>
      <c r="C42" s="187">
        <v>0</v>
      </c>
      <c r="D42" s="187">
        <v>11417780504.07</v>
      </c>
      <c r="E42" s="187">
        <v>10600026715.38</v>
      </c>
      <c r="F42" s="187">
        <f t="shared" si="0"/>
        <v>817753788.6900005</v>
      </c>
    </row>
    <row r="43" spans="1:6" ht="15">
      <c r="A43" s="50">
        <v>8230</v>
      </c>
      <c r="B43" s="50" t="s">
        <v>89</v>
      </c>
      <c r="C43" s="187">
        <v>0</v>
      </c>
      <c r="D43" s="187">
        <v>2383918195.44</v>
      </c>
      <c r="E43" s="187">
        <v>3990525367.65</v>
      </c>
      <c r="F43" s="187">
        <f t="shared" si="0"/>
        <v>-1606607172.21</v>
      </c>
    </row>
    <row r="44" spans="1:6" ht="15">
      <c r="A44" s="50">
        <v>8240</v>
      </c>
      <c r="B44" s="50" t="s">
        <v>88</v>
      </c>
      <c r="C44" s="187">
        <v>0</v>
      </c>
      <c r="D44" s="187">
        <v>8561317464.69</v>
      </c>
      <c r="E44" s="187">
        <v>6734322474.73</v>
      </c>
      <c r="F44" s="187">
        <f t="shared" si="0"/>
        <v>1826994989.96</v>
      </c>
    </row>
    <row r="45" spans="1:6" ht="15">
      <c r="A45" s="50">
        <v>8250</v>
      </c>
      <c r="B45" s="50" t="s">
        <v>87</v>
      </c>
      <c r="C45" s="187">
        <v>3781881</v>
      </c>
      <c r="D45" s="187">
        <v>830893209.64</v>
      </c>
      <c r="E45" s="187">
        <v>828526132.72</v>
      </c>
      <c r="F45" s="187">
        <f t="shared" si="0"/>
        <v>6148957.919999957</v>
      </c>
    </row>
    <row r="46" spans="1:6" ht="15">
      <c r="A46" s="50">
        <v>8260</v>
      </c>
      <c r="B46" s="50" t="s">
        <v>86</v>
      </c>
      <c r="C46" s="187">
        <v>160009946.43</v>
      </c>
      <c r="D46" s="187">
        <v>825254654.6</v>
      </c>
      <c r="E46" s="187">
        <v>885497169.22</v>
      </c>
      <c r="F46" s="187">
        <f t="shared" si="0"/>
        <v>99767431.80999994</v>
      </c>
    </row>
    <row r="47" spans="1:6" ht="15">
      <c r="A47" s="50">
        <v>8270</v>
      </c>
      <c r="B47" s="50" t="s">
        <v>85</v>
      </c>
      <c r="C47" s="187">
        <v>3836605212.27</v>
      </c>
      <c r="D47" s="187">
        <v>756426492</v>
      </c>
      <c r="E47" s="187">
        <v>125839228.46</v>
      </c>
      <c r="F47" s="187">
        <f t="shared" si="0"/>
        <v>4467192475.81</v>
      </c>
    </row>
    <row r="48" ht="15">
      <c r="A48" s="124"/>
    </row>
    <row r="49" spans="1:2" ht="15">
      <c r="A49" s="124"/>
      <c r="B49" s="42" t="s">
        <v>618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" right="0.7" top="0.75" bottom="0.75" header="0.3" footer="0.3"/>
  <pageSetup fitToHeight="0" fitToWidth="1" horizontalDpi="300" verticalDpi="300" orientation="landscape" paperSize="9" scale="6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zoomScaleSheetLayoutView="100" workbookViewId="0" topLeftCell="A1"/>
  </sheetViews>
  <sheetFormatPr defaultColWidth="0" defaultRowHeight="15"/>
  <cols>
    <col min="1" max="1" width="30.28125" style="2" customWidth="1"/>
    <col min="2" max="2" width="42.140625" style="2" customWidth="1"/>
    <col min="3" max="3" width="18.7109375" style="2" bestFit="1" customWidth="1"/>
    <col min="4" max="4" width="17.00390625" style="2" bestFit="1" customWidth="1"/>
    <col min="5" max="5" width="13.140625" style="2" customWidth="1"/>
    <col min="6" max="6" width="11.421875" style="2" customWidth="1"/>
    <col min="7" max="8" width="11.7109375" style="2" hidden="1" customWidth="1"/>
    <col min="9" max="16384" width="11.421875" style="2" hidden="1" customWidth="1"/>
  </cols>
  <sheetData>
    <row r="1" spans="2:5" ht="15" customHeight="1">
      <c r="B1" s="113" t="s">
        <v>50</v>
      </c>
      <c r="C1" s="114"/>
      <c r="D1" s="114"/>
      <c r="E1" s="115"/>
    </row>
    <row r="2" ht="15" customHeight="1">
      <c r="A2" s="3" t="s">
        <v>31</v>
      </c>
    </row>
    <row r="3" ht="15">
      <c r="A3" s="1"/>
    </row>
    <row r="4" s="6" customFormat="1" ht="15">
      <c r="A4" s="5" t="s">
        <v>33</v>
      </c>
    </row>
    <row r="5" spans="1:8" s="6" customFormat="1" ht="39.95" customHeight="1">
      <c r="A5" s="211" t="s">
        <v>34</v>
      </c>
      <c r="B5" s="211"/>
      <c r="C5" s="211"/>
      <c r="D5" s="211"/>
      <c r="E5" s="211"/>
      <c r="H5" s="8"/>
    </row>
    <row r="6" spans="1:8" s="6" customFormat="1" ht="15">
      <c r="A6" s="7"/>
      <c r="B6" s="7"/>
      <c r="C6" s="7"/>
      <c r="D6" s="7"/>
      <c r="H6" s="8"/>
    </row>
    <row r="7" spans="1:4" s="6" customFormat="1" ht="12.75">
      <c r="A7" s="8" t="s">
        <v>35</v>
      </c>
      <c r="B7" s="8"/>
      <c r="C7" s="8"/>
      <c r="D7" s="8"/>
    </row>
    <row r="8" spans="1:4" s="6" customFormat="1" ht="15">
      <c r="A8" s="8"/>
      <c r="B8" s="8"/>
      <c r="C8" s="8"/>
      <c r="D8" s="8"/>
    </row>
    <row r="9" spans="1:4" s="6" customFormat="1" ht="15">
      <c r="A9" s="62" t="s">
        <v>125</v>
      </c>
      <c r="B9" s="8"/>
      <c r="C9" s="8"/>
      <c r="D9" s="8"/>
    </row>
    <row r="10" spans="1:5" s="6" customFormat="1" ht="26.1" customHeight="1">
      <c r="A10" s="108" t="s">
        <v>588</v>
      </c>
      <c r="B10" s="212" t="s">
        <v>36</v>
      </c>
      <c r="C10" s="212"/>
      <c r="D10" s="212"/>
      <c r="E10" s="212"/>
    </row>
    <row r="11" spans="1:5" s="6" customFormat="1" ht="12.95" customHeight="1">
      <c r="A11" s="109" t="s">
        <v>589</v>
      </c>
      <c r="B11" s="9" t="s">
        <v>37</v>
      </c>
      <c r="C11" s="9"/>
      <c r="D11" s="9"/>
      <c r="E11" s="9"/>
    </row>
    <row r="12" spans="1:5" s="6" customFormat="1" ht="26.1" customHeight="1">
      <c r="A12" s="109" t="s">
        <v>590</v>
      </c>
      <c r="B12" s="212" t="s">
        <v>38</v>
      </c>
      <c r="C12" s="212"/>
      <c r="D12" s="212"/>
      <c r="E12" s="212"/>
    </row>
    <row r="13" spans="1:5" s="6" customFormat="1" ht="26.1" customHeight="1">
      <c r="A13" s="109" t="s">
        <v>591</v>
      </c>
      <c r="B13" s="212" t="s">
        <v>39</v>
      </c>
      <c r="C13" s="212"/>
      <c r="D13" s="212"/>
      <c r="E13" s="212"/>
    </row>
    <row r="14" spans="1:5" s="6" customFormat="1" ht="11.25" customHeight="1">
      <c r="A14" s="13"/>
      <c r="B14" s="10"/>
      <c r="C14" s="10"/>
      <c r="D14" s="10"/>
      <c r="E14" s="10"/>
    </row>
    <row r="15" spans="1:2" s="6" customFormat="1" ht="39" customHeight="1">
      <c r="A15" s="108" t="s">
        <v>592</v>
      </c>
      <c r="B15" s="9" t="s">
        <v>40</v>
      </c>
    </row>
    <row r="16" s="6" customFormat="1" ht="12.95" customHeight="1">
      <c r="A16" s="109" t="s">
        <v>587</v>
      </c>
    </row>
    <row r="17" s="6" customFormat="1" ht="12.95" customHeight="1">
      <c r="A17" s="9"/>
    </row>
    <row r="18" s="6" customFormat="1" ht="12.95" customHeight="1">
      <c r="A18" s="62" t="s">
        <v>97</v>
      </c>
    </row>
    <row r="19" s="6" customFormat="1" ht="12.95" customHeight="1">
      <c r="A19" s="110" t="s">
        <v>585</v>
      </c>
    </row>
    <row r="20" s="6" customFormat="1" ht="12.95" customHeight="1">
      <c r="A20" s="110" t="s">
        <v>586</v>
      </c>
    </row>
    <row r="21" s="6" customFormat="1" ht="15">
      <c r="A21" s="8"/>
    </row>
    <row r="22" spans="1:4" s="6" customFormat="1" ht="15">
      <c r="A22" s="8" t="s">
        <v>605</v>
      </c>
      <c r="B22" s="8"/>
      <c r="C22" s="8"/>
      <c r="D22" s="8"/>
    </row>
    <row r="23" spans="1:4" s="6" customFormat="1" ht="15">
      <c r="A23" s="8" t="s">
        <v>511</v>
      </c>
      <c r="B23" s="8"/>
      <c r="C23" s="8"/>
      <c r="D23" s="8"/>
    </row>
    <row r="24" spans="1:4" s="6" customFormat="1" ht="15">
      <c r="A24" s="8" t="s">
        <v>512</v>
      </c>
      <c r="B24" s="8"/>
      <c r="C24" s="8"/>
      <c r="D24" s="8"/>
    </row>
    <row r="25" spans="1:4" s="6" customFormat="1" ht="15">
      <c r="A25" s="8" t="s">
        <v>513</v>
      </c>
      <c r="B25" s="8"/>
      <c r="C25" s="8"/>
      <c r="D25" s="8"/>
    </row>
    <row r="26" spans="1:4" s="6" customFormat="1" ht="15">
      <c r="A26" s="8" t="s">
        <v>514</v>
      </c>
      <c r="B26" s="8"/>
      <c r="C26" s="8"/>
      <c r="D26" s="8"/>
    </row>
    <row r="27" spans="1:4" s="6" customFormat="1" ht="15">
      <c r="A27" s="8"/>
      <c r="B27" s="8"/>
      <c r="C27" s="8"/>
      <c r="D27" s="8"/>
    </row>
    <row r="28" spans="1:4" s="6" customFormat="1" ht="12">
      <c r="A28" s="13" t="s">
        <v>98</v>
      </c>
      <c r="B28" s="8"/>
      <c r="C28" s="8"/>
      <c r="D28" s="8"/>
    </row>
    <row r="29" spans="1:4" s="6" customFormat="1" ht="15">
      <c r="A29" s="8"/>
      <c r="B29" s="8"/>
      <c r="C29" s="8"/>
      <c r="D29" s="8"/>
    </row>
    <row r="30" ht="15">
      <c r="A30" s="121" t="s">
        <v>606</v>
      </c>
    </row>
  </sheetData>
  <mergeCells count="4">
    <mergeCell ref="A5:E5"/>
    <mergeCell ref="B10:E10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4"/>
  <sheetViews>
    <sheetView showGridLines="0" view="pageBreakPreview" zoomScaleSheetLayoutView="100" workbookViewId="0" topLeftCell="A2">
      <selection activeCell="A2" sqref="A2:F2"/>
    </sheetView>
  </sheetViews>
  <sheetFormatPr defaultColWidth="9.140625" defaultRowHeight="15"/>
  <cols>
    <col min="1" max="1" width="10.00390625" style="42" customWidth="1"/>
    <col min="2" max="2" width="64.57421875" style="42" bestFit="1" customWidth="1"/>
    <col min="3" max="3" width="12.8515625" style="42" bestFit="1" customWidth="1"/>
    <col min="4" max="4" width="16.140625" style="42" bestFit="1" customWidth="1"/>
    <col min="5" max="5" width="23.8515625" style="42" customWidth="1"/>
    <col min="6" max="6" width="37.00390625" style="42" customWidth="1"/>
    <col min="7" max="7" width="16.7109375" style="42" customWidth="1"/>
    <col min="8" max="8" width="39.7109375" style="42" customWidth="1"/>
    <col min="9" max="16384" width="9.140625" style="42" customWidth="1"/>
  </cols>
  <sheetData>
    <row r="1" spans="1:8" s="38" customFormat="1" ht="18.95" customHeight="1">
      <c r="A1" s="192" t="str">
        <f>'Notas a los Edos Financieros'!A1</f>
        <v>MUNICIPIO DE LEÓN</v>
      </c>
      <c r="B1" s="193"/>
      <c r="C1" s="193"/>
      <c r="D1" s="193"/>
      <c r="E1" s="193"/>
      <c r="F1" s="193"/>
      <c r="G1" s="36" t="s">
        <v>179</v>
      </c>
      <c r="H1" s="46">
        <f>'Notas a los Edos Financieros'!D1</f>
        <v>2021</v>
      </c>
    </row>
    <row r="2" spans="1:8" s="38" customFormat="1" ht="18.95" customHeight="1">
      <c r="A2" s="192" t="s">
        <v>180</v>
      </c>
      <c r="B2" s="193"/>
      <c r="C2" s="193"/>
      <c r="D2" s="193"/>
      <c r="E2" s="193"/>
      <c r="F2" s="193"/>
      <c r="G2" s="36" t="s">
        <v>181</v>
      </c>
      <c r="H2" s="46" t="str">
        <f>'Notas a los Edos Financieros'!D2</f>
        <v>Trimestral</v>
      </c>
    </row>
    <row r="3" spans="1:8" s="38" customFormat="1" ht="18.95" customHeight="1">
      <c r="A3" s="192" t="str">
        <f>'Notas a los Edos Financieros'!A3</f>
        <v>Correspondiente del 01 de Enero al 30 de Septiembre de 2021</v>
      </c>
      <c r="B3" s="193"/>
      <c r="C3" s="193"/>
      <c r="D3" s="193"/>
      <c r="E3" s="193"/>
      <c r="F3" s="193"/>
      <c r="G3" s="36" t="s">
        <v>182</v>
      </c>
      <c r="H3" s="46">
        <f>'Notas a los Edos Financieros'!D3</f>
        <v>3</v>
      </c>
    </row>
    <row r="4" spans="1:8" ht="15">
      <c r="A4" s="40" t="s">
        <v>183</v>
      </c>
      <c r="B4" s="41"/>
      <c r="C4" s="41"/>
      <c r="D4" s="41"/>
      <c r="E4" s="41"/>
      <c r="F4" s="41"/>
      <c r="G4" s="41"/>
      <c r="H4" s="41"/>
    </row>
    <row r="6" spans="1:8" ht="15">
      <c r="A6" s="41" t="s">
        <v>572</v>
      </c>
      <c r="B6" s="41"/>
      <c r="C6" s="41"/>
      <c r="D6" s="41"/>
      <c r="E6" s="41"/>
      <c r="F6" s="41"/>
      <c r="G6" s="41"/>
      <c r="H6" s="41"/>
    </row>
    <row r="7" spans="1:8" ht="15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4" ht="15">
      <c r="A8" s="44">
        <v>1114</v>
      </c>
      <c r="B8" s="42" t="s">
        <v>184</v>
      </c>
      <c r="C8" s="138">
        <v>143467077.13</v>
      </c>
      <c r="D8" s="42" t="s">
        <v>626</v>
      </c>
    </row>
    <row r="9" spans="1:4" ht="15">
      <c r="A9" s="44">
        <v>1115</v>
      </c>
      <c r="B9" s="42" t="s">
        <v>185</v>
      </c>
      <c r="C9" s="138">
        <v>782601172.05</v>
      </c>
      <c r="D9" s="42" t="s">
        <v>631</v>
      </c>
    </row>
    <row r="10" spans="1:3" ht="15">
      <c r="A10" s="44">
        <v>1121</v>
      </c>
      <c r="B10" s="42" t="s">
        <v>186</v>
      </c>
      <c r="C10" s="138">
        <v>0</v>
      </c>
    </row>
    <row r="11" spans="1:4" ht="15">
      <c r="A11" s="44">
        <v>1211</v>
      </c>
      <c r="B11" s="42" t="s">
        <v>187</v>
      </c>
      <c r="C11" s="138">
        <v>25414.55</v>
      </c>
      <c r="D11" s="42" t="s">
        <v>626</v>
      </c>
    </row>
    <row r="13" spans="1:8" ht="15">
      <c r="A13" s="41" t="s">
        <v>573</v>
      </c>
      <c r="B13" s="41"/>
      <c r="C13" s="41"/>
      <c r="D13" s="41"/>
      <c r="E13" s="41"/>
      <c r="F13" s="41"/>
      <c r="G13" s="41"/>
      <c r="H13" s="41"/>
    </row>
    <row r="14" spans="1:8" ht="15">
      <c r="A14" s="43" t="s">
        <v>146</v>
      </c>
      <c r="B14" s="43" t="s">
        <v>143</v>
      </c>
      <c r="C14" s="43" t="s">
        <v>144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170</v>
      </c>
    </row>
    <row r="15" spans="1:8" ht="15">
      <c r="A15" s="44">
        <v>1122</v>
      </c>
      <c r="B15" s="42" t="s">
        <v>188</v>
      </c>
      <c r="C15" s="138">
        <v>11717950.479999999</v>
      </c>
      <c r="D15" s="138">
        <v>24729211.35</v>
      </c>
      <c r="E15" s="138">
        <v>8881599.190000001</v>
      </c>
      <c r="F15" s="138">
        <v>14287.41</v>
      </c>
      <c r="G15" s="138">
        <v>9311161.5</v>
      </c>
      <c r="H15" s="177">
        <v>1</v>
      </c>
    </row>
    <row r="16" spans="1:8" ht="15">
      <c r="A16" s="44">
        <v>1124</v>
      </c>
      <c r="B16" s="42" t="s">
        <v>189</v>
      </c>
      <c r="C16" s="138">
        <v>0</v>
      </c>
      <c r="D16" s="138">
        <v>0</v>
      </c>
      <c r="E16" s="138">
        <v>-1.3699999999999999</v>
      </c>
      <c r="F16" s="138">
        <v>1247973.8</v>
      </c>
      <c r="G16" s="138">
        <v>1247973.8</v>
      </c>
      <c r="H16" s="177"/>
    </row>
    <row r="18" spans="1:8" ht="15">
      <c r="A18" s="41" t="s">
        <v>574</v>
      </c>
      <c r="B18" s="41"/>
      <c r="C18" s="41"/>
      <c r="D18" s="41"/>
      <c r="E18" s="41"/>
      <c r="F18" s="41"/>
      <c r="G18" s="41"/>
      <c r="H18" s="41"/>
    </row>
    <row r="19" spans="1:8" ht="15">
      <c r="A19" s="43" t="s">
        <v>146</v>
      </c>
      <c r="B19" s="43" t="s">
        <v>143</v>
      </c>
      <c r="C19" s="176" t="s">
        <v>144</v>
      </c>
      <c r="D19" s="176" t="s">
        <v>190</v>
      </c>
      <c r="E19" s="176" t="s">
        <v>191</v>
      </c>
      <c r="F19" s="176" t="s">
        <v>192</v>
      </c>
      <c r="G19" s="176" t="s">
        <v>193</v>
      </c>
      <c r="H19" s="178" t="s">
        <v>194</v>
      </c>
    </row>
    <row r="20" spans="1:7" ht="15">
      <c r="A20" s="44">
        <v>1123</v>
      </c>
      <c r="B20" s="42" t="s">
        <v>195</v>
      </c>
      <c r="C20" s="138">
        <v>314100.72000000003</v>
      </c>
      <c r="D20" s="138">
        <v>314100.72000000003</v>
      </c>
      <c r="E20" s="138">
        <v>0</v>
      </c>
      <c r="F20" s="138">
        <v>0</v>
      </c>
      <c r="G20" s="138">
        <v>0</v>
      </c>
    </row>
    <row r="21" spans="1:7" ht="15">
      <c r="A21" s="44">
        <v>1125</v>
      </c>
      <c r="B21" s="42" t="s">
        <v>196</v>
      </c>
      <c r="C21" s="138">
        <v>0</v>
      </c>
      <c r="D21" s="138">
        <v>0</v>
      </c>
      <c r="E21" s="138">
        <v>0</v>
      </c>
      <c r="F21" s="138">
        <v>0</v>
      </c>
      <c r="G21" s="138">
        <v>0</v>
      </c>
    </row>
    <row r="22" spans="1:7" ht="15">
      <c r="A22" s="131">
        <v>1126</v>
      </c>
      <c r="B22" s="132" t="s">
        <v>593</v>
      </c>
      <c r="C22" s="138">
        <v>0</v>
      </c>
      <c r="D22" s="138">
        <v>0</v>
      </c>
      <c r="E22" s="138">
        <v>0</v>
      </c>
      <c r="F22" s="138">
        <v>0</v>
      </c>
      <c r="G22" s="138">
        <v>0</v>
      </c>
    </row>
    <row r="23" spans="1:7" ht="15">
      <c r="A23" s="131">
        <v>1129</v>
      </c>
      <c r="B23" s="132" t="s">
        <v>594</v>
      </c>
      <c r="C23" s="138">
        <v>0</v>
      </c>
      <c r="D23" s="138">
        <v>0</v>
      </c>
      <c r="E23" s="138">
        <v>0</v>
      </c>
      <c r="F23" s="138">
        <v>0</v>
      </c>
      <c r="G23" s="138">
        <v>0</v>
      </c>
    </row>
    <row r="24" spans="1:7" ht="15">
      <c r="A24" s="44">
        <v>1131</v>
      </c>
      <c r="B24" s="42" t="s">
        <v>197</v>
      </c>
      <c r="C24" s="138">
        <v>683309.6799999999</v>
      </c>
      <c r="D24" s="138">
        <v>683309.6799999999</v>
      </c>
      <c r="E24" s="138">
        <v>0</v>
      </c>
      <c r="F24" s="138">
        <v>0</v>
      </c>
      <c r="G24" s="138">
        <v>0</v>
      </c>
    </row>
    <row r="25" spans="1:7" ht="15">
      <c r="A25" s="44">
        <v>1132</v>
      </c>
      <c r="B25" s="42" t="s">
        <v>198</v>
      </c>
      <c r="C25" s="138">
        <v>0</v>
      </c>
      <c r="D25" s="138">
        <v>0</v>
      </c>
      <c r="E25" s="138">
        <v>0</v>
      </c>
      <c r="F25" s="138">
        <v>0</v>
      </c>
      <c r="G25" s="138">
        <v>0</v>
      </c>
    </row>
    <row r="26" spans="1:7" ht="15">
      <c r="A26" s="44">
        <v>1133</v>
      </c>
      <c r="B26" s="42" t="s">
        <v>199</v>
      </c>
      <c r="C26" s="138">
        <v>0</v>
      </c>
      <c r="D26" s="138">
        <v>0</v>
      </c>
      <c r="E26" s="138">
        <v>0</v>
      </c>
      <c r="F26" s="138">
        <v>0</v>
      </c>
      <c r="G26" s="138">
        <v>0</v>
      </c>
    </row>
    <row r="27" spans="1:7" ht="15">
      <c r="A27" s="44">
        <v>1134</v>
      </c>
      <c r="B27" s="42" t="s">
        <v>200</v>
      </c>
      <c r="C27" s="138">
        <v>202329621.86999997</v>
      </c>
      <c r="D27" s="138">
        <v>202329621.86999997</v>
      </c>
      <c r="E27" s="138">
        <v>0</v>
      </c>
      <c r="F27" s="138">
        <v>0</v>
      </c>
      <c r="G27" s="138">
        <v>0</v>
      </c>
    </row>
    <row r="28" spans="1:7" ht="15">
      <c r="A28" s="44">
        <v>1139</v>
      </c>
      <c r="B28" s="42" t="s">
        <v>201</v>
      </c>
      <c r="C28" s="138">
        <v>0</v>
      </c>
      <c r="D28" s="138">
        <v>0</v>
      </c>
      <c r="E28" s="138">
        <v>0</v>
      </c>
      <c r="F28" s="138">
        <v>0</v>
      </c>
      <c r="G28" s="138">
        <v>0</v>
      </c>
    </row>
    <row r="30" spans="1:8" ht="15">
      <c r="A30" s="41" t="s">
        <v>598</v>
      </c>
      <c r="B30" s="41"/>
      <c r="C30" s="41"/>
      <c r="D30" s="41"/>
      <c r="E30" s="41"/>
      <c r="F30" s="41"/>
      <c r="G30" s="41"/>
      <c r="H30" s="41"/>
    </row>
    <row r="31" spans="1:8" ht="15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632</v>
      </c>
      <c r="G31" s="43" t="s">
        <v>152</v>
      </c>
      <c r="H31" s="43"/>
    </row>
    <row r="32" spans="1:3" ht="15">
      <c r="A32" s="44">
        <v>1140</v>
      </c>
      <c r="B32" s="42" t="s">
        <v>202</v>
      </c>
      <c r="C32" s="139">
        <v>0</v>
      </c>
    </row>
    <row r="33" spans="1:3" ht="15">
      <c r="A33" s="44">
        <v>1141</v>
      </c>
      <c r="B33" s="42" t="s">
        <v>203</v>
      </c>
      <c r="C33" s="137">
        <v>0</v>
      </c>
    </row>
    <row r="34" spans="1:3" ht="15">
      <c r="A34" s="44">
        <v>1142</v>
      </c>
      <c r="B34" s="42" t="s">
        <v>204</v>
      </c>
      <c r="C34" s="137">
        <v>0</v>
      </c>
    </row>
    <row r="35" spans="1:3" ht="15">
      <c r="A35" s="44">
        <v>1143</v>
      </c>
      <c r="B35" s="42" t="s">
        <v>205</v>
      </c>
      <c r="C35" s="137">
        <v>0</v>
      </c>
    </row>
    <row r="36" spans="1:3" ht="15">
      <c r="A36" s="44">
        <v>1144</v>
      </c>
      <c r="B36" s="42" t="s">
        <v>206</v>
      </c>
      <c r="C36" s="137">
        <v>0</v>
      </c>
    </row>
    <row r="37" spans="1:3" ht="15">
      <c r="A37" s="44">
        <v>1145</v>
      </c>
      <c r="B37" s="42" t="s">
        <v>207</v>
      </c>
      <c r="C37" s="137">
        <v>0</v>
      </c>
    </row>
    <row r="39" spans="1:8" ht="15">
      <c r="A39" s="41" t="s">
        <v>575</v>
      </c>
      <c r="B39" s="41"/>
      <c r="C39" s="41"/>
      <c r="D39" s="41"/>
      <c r="E39" s="41"/>
      <c r="F39" s="41"/>
      <c r="G39" s="41"/>
      <c r="H39" s="41"/>
    </row>
    <row r="40" spans="1:8" s="44" customFormat="1" ht="15">
      <c r="A40" s="175" t="s">
        <v>146</v>
      </c>
      <c r="B40" s="175" t="s">
        <v>143</v>
      </c>
      <c r="C40" s="175" t="s">
        <v>144</v>
      </c>
      <c r="D40" s="175" t="s">
        <v>148</v>
      </c>
      <c r="E40" s="175" t="s">
        <v>151</v>
      </c>
      <c r="F40" s="178" t="s">
        <v>633</v>
      </c>
      <c r="G40" s="175"/>
      <c r="H40" s="175"/>
    </row>
    <row r="41" spans="1:3" ht="15">
      <c r="A41" s="44">
        <v>1150</v>
      </c>
      <c r="B41" s="42" t="s">
        <v>208</v>
      </c>
      <c r="C41" s="173">
        <v>32469927.979999997</v>
      </c>
    </row>
    <row r="42" spans="1:4" ht="15">
      <c r="A42" s="44">
        <v>1151</v>
      </c>
      <c r="B42" s="42" t="s">
        <v>209</v>
      </c>
      <c r="C42" s="174">
        <v>32469927.979999997</v>
      </c>
      <c r="D42" s="42" t="s">
        <v>627</v>
      </c>
    </row>
    <row r="44" spans="1:8" ht="15">
      <c r="A44" s="41" t="s">
        <v>576</v>
      </c>
      <c r="B44" s="41"/>
      <c r="C44" s="41"/>
      <c r="D44" s="41"/>
      <c r="E44" s="41"/>
      <c r="F44" s="41"/>
      <c r="G44" s="41"/>
      <c r="H44" s="41"/>
    </row>
    <row r="45" spans="1:8" ht="15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4" ht="15">
      <c r="A46" s="44">
        <v>1213</v>
      </c>
      <c r="B46" s="42" t="s">
        <v>210</v>
      </c>
      <c r="C46" s="174">
        <v>180981863.69000003</v>
      </c>
      <c r="D46" s="42" t="s">
        <v>628</v>
      </c>
    </row>
    <row r="48" spans="1:8" ht="15">
      <c r="A48" s="41" t="s">
        <v>577</v>
      </c>
      <c r="B48" s="41"/>
      <c r="C48" s="41"/>
      <c r="D48" s="41"/>
      <c r="E48" s="41"/>
      <c r="F48" s="41"/>
      <c r="G48" s="41"/>
      <c r="H48" s="41"/>
    </row>
    <row r="49" spans="1:8" ht="15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3" ht="15">
      <c r="A50" s="44">
        <v>1214</v>
      </c>
      <c r="B50" s="42" t="s">
        <v>211</v>
      </c>
      <c r="C50" s="174">
        <v>36307609.89</v>
      </c>
    </row>
    <row r="52" spans="1:8" ht="15">
      <c r="A52" s="41" t="s">
        <v>578</v>
      </c>
      <c r="B52" s="41"/>
      <c r="C52" s="41"/>
      <c r="D52" s="41"/>
      <c r="E52" s="41"/>
      <c r="F52" s="179"/>
      <c r="G52" s="41"/>
      <c r="H52" s="41"/>
    </row>
    <row r="53" spans="1:8" ht="15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175" t="s">
        <v>148</v>
      </c>
      <c r="G53" s="175" t="s">
        <v>212</v>
      </c>
      <c r="H53" s="175" t="s">
        <v>155</v>
      </c>
    </row>
    <row r="54" spans="1:8" ht="15">
      <c r="A54" s="44">
        <v>1230</v>
      </c>
      <c r="B54" s="42" t="s">
        <v>213</v>
      </c>
      <c r="C54" s="141">
        <v>16516373201.990002</v>
      </c>
      <c r="D54" s="141">
        <v>25399830.01</v>
      </c>
      <c r="E54" s="141">
        <v>-102953913.41</v>
      </c>
      <c r="F54" s="180"/>
      <c r="G54" s="44"/>
      <c r="H54" s="44"/>
    </row>
    <row r="55" spans="1:8" ht="15">
      <c r="A55" s="44">
        <v>1231</v>
      </c>
      <c r="B55" s="42" t="s">
        <v>214</v>
      </c>
      <c r="C55" s="138">
        <v>14894183633.65</v>
      </c>
      <c r="D55" s="138">
        <v>0</v>
      </c>
      <c r="E55" s="138">
        <v>0</v>
      </c>
      <c r="F55" s="44"/>
      <c r="G55" s="44"/>
      <c r="H55" s="44"/>
    </row>
    <row r="56" spans="1:8" ht="15">
      <c r="A56" s="44">
        <v>1232</v>
      </c>
      <c r="B56" s="42" t="s">
        <v>215</v>
      </c>
      <c r="C56" s="138">
        <v>0</v>
      </c>
      <c r="D56" s="138">
        <v>0</v>
      </c>
      <c r="E56" s="138">
        <v>0</v>
      </c>
      <c r="F56" s="44"/>
      <c r="G56" s="44"/>
      <c r="H56" s="44"/>
    </row>
    <row r="57" spans="1:8" ht="15">
      <c r="A57" s="44">
        <v>1233</v>
      </c>
      <c r="B57" s="42" t="s">
        <v>216</v>
      </c>
      <c r="C57" s="138">
        <v>1018700233.83</v>
      </c>
      <c r="D57" s="138">
        <v>25399830.01</v>
      </c>
      <c r="E57" s="138">
        <v>-102953913.41</v>
      </c>
      <c r="F57" s="44" t="s">
        <v>622</v>
      </c>
      <c r="G57" s="181">
        <v>0.0333</v>
      </c>
      <c r="H57" s="44" t="s">
        <v>629</v>
      </c>
    </row>
    <row r="58" spans="1:8" ht="15">
      <c r="A58" s="44">
        <v>1234</v>
      </c>
      <c r="B58" s="42" t="s">
        <v>217</v>
      </c>
      <c r="C58" s="138">
        <v>0</v>
      </c>
      <c r="D58" s="138">
        <v>0</v>
      </c>
      <c r="E58" s="138">
        <v>0</v>
      </c>
      <c r="F58" s="44"/>
      <c r="G58" s="181"/>
      <c r="H58" s="44"/>
    </row>
    <row r="59" spans="1:8" ht="15">
      <c r="A59" s="44">
        <v>1235</v>
      </c>
      <c r="B59" s="42" t="s">
        <v>218</v>
      </c>
      <c r="C59" s="138">
        <v>354047592.43</v>
      </c>
      <c r="D59" s="138">
        <v>0</v>
      </c>
      <c r="E59" s="138">
        <v>0</v>
      </c>
      <c r="F59" s="44"/>
      <c r="G59" s="181"/>
      <c r="H59" s="44"/>
    </row>
    <row r="60" spans="1:8" ht="15">
      <c r="A60" s="44">
        <v>1236</v>
      </c>
      <c r="B60" s="42" t="s">
        <v>219</v>
      </c>
      <c r="C60" s="138">
        <v>249441742.07999998</v>
      </c>
      <c r="D60" s="138">
        <v>0</v>
      </c>
      <c r="E60" s="138">
        <v>0</v>
      </c>
      <c r="F60" s="44"/>
      <c r="G60" s="181"/>
      <c r="H60" s="44"/>
    </row>
    <row r="61" spans="1:8" ht="15">
      <c r="A61" s="44">
        <v>1239</v>
      </c>
      <c r="B61" s="42" t="s">
        <v>220</v>
      </c>
      <c r="C61" s="138">
        <v>0</v>
      </c>
      <c r="D61" s="138">
        <v>0</v>
      </c>
      <c r="E61" s="138">
        <v>0</v>
      </c>
      <c r="F61" s="44"/>
      <c r="G61" s="181">
        <v>0.05</v>
      </c>
      <c r="H61" s="44" t="s">
        <v>629</v>
      </c>
    </row>
    <row r="62" spans="1:8" ht="15">
      <c r="A62" s="44">
        <v>1240</v>
      </c>
      <c r="B62" s="42" t="s">
        <v>221</v>
      </c>
      <c r="C62" s="141">
        <v>1248514058.9099996</v>
      </c>
      <c r="D62" s="141">
        <v>84075794.53999998</v>
      </c>
      <c r="E62" s="141">
        <v>-929207244.4499999</v>
      </c>
      <c r="F62" s="44"/>
      <c r="G62" s="181"/>
      <c r="H62" s="44"/>
    </row>
    <row r="63" spans="1:8" ht="15">
      <c r="A63" s="44">
        <v>1241</v>
      </c>
      <c r="B63" s="42" t="s">
        <v>222</v>
      </c>
      <c r="C63" s="138">
        <v>237756432.24</v>
      </c>
      <c r="D63" s="138">
        <v>20993340.9</v>
      </c>
      <c r="E63" s="138">
        <v>-177662874.93</v>
      </c>
      <c r="F63" s="44" t="s">
        <v>622</v>
      </c>
      <c r="G63" s="181">
        <v>0.1</v>
      </c>
      <c r="H63" s="44" t="s">
        <v>629</v>
      </c>
    </row>
    <row r="64" spans="1:8" ht="15">
      <c r="A64" s="44">
        <v>1242</v>
      </c>
      <c r="B64" s="42" t="s">
        <v>223</v>
      </c>
      <c r="C64" s="138">
        <v>31082048.52</v>
      </c>
      <c r="D64" s="138">
        <v>1143424.49</v>
      </c>
      <c r="E64" s="138">
        <v>-26811240.13</v>
      </c>
      <c r="F64" s="44" t="s">
        <v>622</v>
      </c>
      <c r="G64" s="181">
        <v>0.2</v>
      </c>
      <c r="H64" s="44" t="s">
        <v>629</v>
      </c>
    </row>
    <row r="65" spans="1:8" ht="15">
      <c r="A65" s="44">
        <v>1243</v>
      </c>
      <c r="B65" s="42" t="s">
        <v>224</v>
      </c>
      <c r="C65" s="138">
        <v>5655178.21</v>
      </c>
      <c r="D65" s="138">
        <v>508834.13</v>
      </c>
      <c r="E65" s="138">
        <v>-3099799.26</v>
      </c>
      <c r="F65" s="44" t="s">
        <v>622</v>
      </c>
      <c r="G65" s="181">
        <v>0.2</v>
      </c>
      <c r="H65" s="44" t="s">
        <v>629</v>
      </c>
    </row>
    <row r="66" spans="1:8" ht="15">
      <c r="A66" s="44">
        <v>1244</v>
      </c>
      <c r="B66" s="42" t="s">
        <v>225</v>
      </c>
      <c r="C66" s="138">
        <v>638895161.4699999</v>
      </c>
      <c r="D66" s="138">
        <v>43747492.92</v>
      </c>
      <c r="E66" s="138">
        <v>-526072288.72</v>
      </c>
      <c r="F66" s="44" t="s">
        <v>622</v>
      </c>
      <c r="G66" s="181">
        <v>0.2</v>
      </c>
      <c r="H66" s="44" t="s">
        <v>629</v>
      </c>
    </row>
    <row r="67" spans="1:8" ht="15">
      <c r="A67" s="44">
        <v>1245</v>
      </c>
      <c r="B67" s="42" t="s">
        <v>226</v>
      </c>
      <c r="C67" s="138">
        <v>104244558.18</v>
      </c>
      <c r="D67" s="138">
        <v>4669815.6</v>
      </c>
      <c r="E67" s="138">
        <v>-84748102.02</v>
      </c>
      <c r="F67" s="44" t="s">
        <v>622</v>
      </c>
      <c r="G67" s="181">
        <v>0.1</v>
      </c>
      <c r="H67" s="44" t="s">
        <v>629</v>
      </c>
    </row>
    <row r="68" spans="1:8" ht="15">
      <c r="A68" s="44">
        <v>1246</v>
      </c>
      <c r="B68" s="42" t="s">
        <v>227</v>
      </c>
      <c r="C68" s="138">
        <v>227698733.27999997</v>
      </c>
      <c r="D68" s="138">
        <v>12673989.440000001</v>
      </c>
      <c r="E68" s="138">
        <v>-108343319.75000001</v>
      </c>
      <c r="F68" s="44" t="s">
        <v>622</v>
      </c>
      <c r="G68" s="181">
        <v>0.1</v>
      </c>
      <c r="H68" s="44" t="s">
        <v>629</v>
      </c>
    </row>
    <row r="69" spans="1:8" ht="15">
      <c r="A69" s="44">
        <v>1247</v>
      </c>
      <c r="B69" s="42" t="s">
        <v>228</v>
      </c>
      <c r="C69" s="138">
        <v>1406262.98</v>
      </c>
      <c r="D69" s="138">
        <v>105759.74</v>
      </c>
      <c r="E69" s="138">
        <v>-984359.51</v>
      </c>
      <c r="F69" s="44" t="s">
        <v>622</v>
      </c>
      <c r="G69" s="181">
        <v>0.1</v>
      </c>
      <c r="H69" s="44" t="s">
        <v>629</v>
      </c>
    </row>
    <row r="70" spans="1:8" ht="15">
      <c r="A70" s="44">
        <v>1248</v>
      </c>
      <c r="B70" s="42" t="s">
        <v>229</v>
      </c>
      <c r="C70" s="138">
        <v>1775684.03</v>
      </c>
      <c r="D70" s="138">
        <v>233137.32</v>
      </c>
      <c r="E70" s="138">
        <v>-1485260.13</v>
      </c>
      <c r="F70" s="44" t="s">
        <v>622</v>
      </c>
      <c r="G70" s="181">
        <v>0.2</v>
      </c>
      <c r="H70" s="44" t="s">
        <v>629</v>
      </c>
    </row>
    <row r="72" spans="1:8" ht="15">
      <c r="A72" s="41" t="s">
        <v>579</v>
      </c>
      <c r="B72" s="41"/>
      <c r="C72" s="41"/>
      <c r="D72" s="41"/>
      <c r="E72" s="41"/>
      <c r="F72" s="41"/>
      <c r="G72" s="41"/>
      <c r="H72" s="41"/>
    </row>
    <row r="73" spans="1:8" ht="15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230</v>
      </c>
      <c r="F73" s="43" t="s">
        <v>148</v>
      </c>
      <c r="G73" s="43" t="s">
        <v>212</v>
      </c>
      <c r="H73" s="43" t="s">
        <v>155</v>
      </c>
    </row>
    <row r="74" spans="1:5" ht="15">
      <c r="A74" s="44">
        <v>1250</v>
      </c>
      <c r="B74" s="42" t="s">
        <v>231</v>
      </c>
      <c r="C74" s="141">
        <v>294567734.12</v>
      </c>
      <c r="D74" s="141">
        <v>36382517.019999996</v>
      </c>
      <c r="E74" s="141">
        <v>-109996084.41000001</v>
      </c>
    </row>
    <row r="75" spans="1:8" ht="15">
      <c r="A75" s="44">
        <v>1251</v>
      </c>
      <c r="B75" s="42" t="s">
        <v>232</v>
      </c>
      <c r="C75" s="138">
        <v>224421404.08</v>
      </c>
      <c r="D75" s="138">
        <v>27781792.61</v>
      </c>
      <c r="E75" s="138">
        <v>-53048297.01</v>
      </c>
      <c r="F75" s="42" t="s">
        <v>622</v>
      </c>
      <c r="G75" s="140">
        <v>0.33</v>
      </c>
      <c r="H75" s="42" t="s">
        <v>629</v>
      </c>
    </row>
    <row r="76" spans="1:7" ht="15">
      <c r="A76" s="44">
        <v>1252</v>
      </c>
      <c r="B76" s="42" t="s">
        <v>233</v>
      </c>
      <c r="C76" s="138">
        <v>0</v>
      </c>
      <c r="D76" s="138">
        <v>0</v>
      </c>
      <c r="E76" s="138">
        <v>0</v>
      </c>
      <c r="G76" s="140"/>
    </row>
    <row r="77" spans="1:7" ht="15">
      <c r="A77" s="44">
        <v>1253</v>
      </c>
      <c r="B77" s="42" t="s">
        <v>234</v>
      </c>
      <c r="C77" s="138">
        <v>73039.4</v>
      </c>
      <c r="D77" s="138">
        <v>0</v>
      </c>
      <c r="E77" s="138">
        <v>0</v>
      </c>
      <c r="G77" s="140"/>
    </row>
    <row r="78" spans="1:8" ht="15">
      <c r="A78" s="44">
        <v>1254</v>
      </c>
      <c r="B78" s="42" t="s">
        <v>235</v>
      </c>
      <c r="C78" s="138">
        <v>69992901.65</v>
      </c>
      <c r="D78" s="138">
        <v>8589127.19</v>
      </c>
      <c r="E78" s="138">
        <v>-56921192.42</v>
      </c>
      <c r="F78" s="42" t="s">
        <v>622</v>
      </c>
      <c r="G78" s="140">
        <v>0.33</v>
      </c>
      <c r="H78" s="42" t="s">
        <v>629</v>
      </c>
    </row>
    <row r="79" spans="1:7" ht="15">
      <c r="A79" s="44">
        <v>1259</v>
      </c>
      <c r="B79" s="42" t="s">
        <v>236</v>
      </c>
      <c r="C79" s="138">
        <v>80388.99</v>
      </c>
      <c r="D79" s="138">
        <v>11597.22</v>
      </c>
      <c r="E79" s="138">
        <v>-26594.98</v>
      </c>
      <c r="G79" s="140"/>
    </row>
    <row r="80" spans="1:5" ht="15">
      <c r="A80" s="44">
        <v>1270</v>
      </c>
      <c r="B80" s="42" t="s">
        <v>237</v>
      </c>
      <c r="C80" s="141">
        <v>-0.01</v>
      </c>
      <c r="D80" s="141">
        <v>0</v>
      </c>
      <c r="E80" s="141">
        <v>0</v>
      </c>
    </row>
    <row r="81" spans="1:5" ht="15">
      <c r="A81" s="44">
        <v>1271</v>
      </c>
      <c r="B81" s="42" t="s">
        <v>238</v>
      </c>
      <c r="C81" s="138">
        <v>-0.01</v>
      </c>
      <c r="D81" s="138">
        <v>0</v>
      </c>
      <c r="E81" s="138">
        <v>0</v>
      </c>
    </row>
    <row r="82" spans="1:5" ht="15">
      <c r="A82" s="44">
        <v>1272</v>
      </c>
      <c r="B82" s="42" t="s">
        <v>239</v>
      </c>
      <c r="C82" s="138">
        <v>0</v>
      </c>
      <c r="D82" s="138">
        <v>0</v>
      </c>
      <c r="E82" s="138">
        <v>0</v>
      </c>
    </row>
    <row r="83" spans="1:5" ht="15">
      <c r="A83" s="44">
        <v>1273</v>
      </c>
      <c r="B83" s="42" t="s">
        <v>240</v>
      </c>
      <c r="C83" s="138">
        <v>0</v>
      </c>
      <c r="D83" s="138">
        <v>0</v>
      </c>
      <c r="E83" s="138">
        <v>0</v>
      </c>
    </row>
    <row r="84" spans="1:5" ht="15">
      <c r="A84" s="44">
        <v>1274</v>
      </c>
      <c r="B84" s="42" t="s">
        <v>241</v>
      </c>
      <c r="C84" s="138">
        <v>0</v>
      </c>
      <c r="D84" s="138">
        <v>0</v>
      </c>
      <c r="E84" s="138">
        <v>0</v>
      </c>
    </row>
    <row r="85" spans="1:5" ht="15">
      <c r="A85" s="44">
        <v>1275</v>
      </c>
      <c r="B85" s="42" t="s">
        <v>242</v>
      </c>
      <c r="C85" s="138">
        <v>0</v>
      </c>
      <c r="D85" s="138">
        <v>0</v>
      </c>
      <c r="E85" s="138">
        <v>0</v>
      </c>
    </row>
    <row r="86" spans="1:5" ht="15">
      <c r="A86" s="44">
        <v>1279</v>
      </c>
      <c r="B86" s="42" t="s">
        <v>243</v>
      </c>
      <c r="C86" s="138">
        <v>0</v>
      </c>
      <c r="D86" s="138">
        <v>0</v>
      </c>
      <c r="E86" s="138">
        <v>0</v>
      </c>
    </row>
    <row r="88" spans="1:8" ht="15">
      <c r="A88" s="41" t="s">
        <v>580</v>
      </c>
      <c r="B88" s="41"/>
      <c r="C88" s="41"/>
      <c r="D88" s="41"/>
      <c r="E88" s="41"/>
      <c r="F88" s="41"/>
      <c r="G88" s="41"/>
      <c r="H88" s="41"/>
    </row>
    <row r="89" spans="1:8" ht="15">
      <c r="A89" s="43" t="s">
        <v>146</v>
      </c>
      <c r="B89" s="43" t="s">
        <v>143</v>
      </c>
      <c r="C89" s="43" t="s">
        <v>144</v>
      </c>
      <c r="D89" s="43" t="s">
        <v>244</v>
      </c>
      <c r="E89" s="43"/>
      <c r="F89" s="43"/>
      <c r="G89" s="43"/>
      <c r="H89" s="43"/>
    </row>
    <row r="90" spans="1:3" ht="15">
      <c r="A90" s="44">
        <v>1160</v>
      </c>
      <c r="B90" s="42" t="s">
        <v>245</v>
      </c>
      <c r="C90" s="141">
        <v>-4034540.68</v>
      </c>
    </row>
    <row r="91" spans="1:3" ht="15">
      <c r="A91" s="44">
        <v>1161</v>
      </c>
      <c r="B91" s="42" t="s">
        <v>246</v>
      </c>
      <c r="C91" s="138">
        <v>0</v>
      </c>
    </row>
    <row r="92" spans="1:4" ht="15">
      <c r="A92" s="44">
        <v>1162</v>
      </c>
      <c r="B92" s="42" t="s">
        <v>247</v>
      </c>
      <c r="C92" s="138">
        <v>-4034540.68</v>
      </c>
      <c r="D92" s="42" t="s">
        <v>630</v>
      </c>
    </row>
    <row r="94" spans="1:8" ht="15">
      <c r="A94" s="41" t="s">
        <v>581</v>
      </c>
      <c r="B94" s="41"/>
      <c r="C94" s="41"/>
      <c r="D94" s="41"/>
      <c r="E94" s="41"/>
      <c r="F94" s="41"/>
      <c r="G94" s="41"/>
      <c r="H94" s="41"/>
    </row>
    <row r="95" spans="1:8" ht="15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3" ht="15">
      <c r="A96" s="44">
        <v>1290</v>
      </c>
      <c r="B96" s="42" t="s">
        <v>248</v>
      </c>
      <c r="C96" s="141">
        <v>5456759.66</v>
      </c>
    </row>
    <row r="97" spans="1:3" ht="15">
      <c r="A97" s="44">
        <v>1291</v>
      </c>
      <c r="B97" s="42" t="s">
        <v>249</v>
      </c>
      <c r="C97" s="138">
        <v>0</v>
      </c>
    </row>
    <row r="98" spans="1:3" ht="15">
      <c r="A98" s="44">
        <v>1292</v>
      </c>
      <c r="B98" s="42" t="s">
        <v>250</v>
      </c>
      <c r="C98" s="138">
        <v>0</v>
      </c>
    </row>
    <row r="99" spans="1:4" ht="15">
      <c r="A99" s="44">
        <v>1293</v>
      </c>
      <c r="B99" s="42" t="s">
        <v>251</v>
      </c>
      <c r="C99" s="138">
        <v>5456759.66</v>
      </c>
      <c r="D99" s="42" t="s">
        <v>634</v>
      </c>
    </row>
    <row r="101" spans="1:8" ht="15">
      <c r="A101" s="41" t="s">
        <v>582</v>
      </c>
      <c r="B101" s="41"/>
      <c r="C101" s="41"/>
      <c r="D101" s="41"/>
      <c r="E101" s="41"/>
      <c r="F101" s="41"/>
      <c r="G101" s="41"/>
      <c r="H101" s="41"/>
    </row>
    <row r="102" spans="1:8" ht="15">
      <c r="A102" s="43" t="s">
        <v>146</v>
      </c>
      <c r="B102" s="43" t="s">
        <v>143</v>
      </c>
      <c r="C102" s="175" t="s">
        <v>144</v>
      </c>
      <c r="D102" s="175" t="s">
        <v>190</v>
      </c>
      <c r="E102" s="175" t="s">
        <v>191</v>
      </c>
      <c r="F102" s="175" t="s">
        <v>192</v>
      </c>
      <c r="G102" s="175" t="s">
        <v>252</v>
      </c>
      <c r="H102" s="175" t="s">
        <v>253</v>
      </c>
    </row>
    <row r="103" spans="1:8" ht="15">
      <c r="A103" s="44">
        <v>2110</v>
      </c>
      <c r="B103" s="42" t="s">
        <v>254</v>
      </c>
      <c r="C103" s="141">
        <v>169259575.08000004</v>
      </c>
      <c r="D103" s="141">
        <v>169259575.07999998</v>
      </c>
      <c r="E103" s="141">
        <v>0</v>
      </c>
      <c r="F103" s="141">
        <v>0</v>
      </c>
      <c r="G103" s="141">
        <v>0</v>
      </c>
      <c r="H103" s="177">
        <v>1</v>
      </c>
    </row>
    <row r="104" spans="1:8" ht="15">
      <c r="A104" s="44">
        <v>2111</v>
      </c>
      <c r="B104" s="42" t="s">
        <v>255</v>
      </c>
      <c r="C104" s="138">
        <v>1626396.01</v>
      </c>
      <c r="D104" s="138">
        <v>1626396.01</v>
      </c>
      <c r="E104" s="138">
        <v>0</v>
      </c>
      <c r="F104" s="138">
        <v>0</v>
      </c>
      <c r="G104" s="138">
        <v>0</v>
      </c>
      <c r="H104" s="177">
        <v>1</v>
      </c>
    </row>
    <row r="105" spans="1:8" ht="15">
      <c r="A105" s="44">
        <v>2112</v>
      </c>
      <c r="B105" s="42" t="s">
        <v>256</v>
      </c>
      <c r="C105" s="138">
        <v>32747324.62</v>
      </c>
      <c r="D105" s="138">
        <v>32747324.62</v>
      </c>
      <c r="E105" s="138">
        <v>0</v>
      </c>
      <c r="F105" s="138">
        <v>0</v>
      </c>
      <c r="G105" s="138">
        <v>0</v>
      </c>
      <c r="H105" s="177">
        <v>1</v>
      </c>
    </row>
    <row r="106" spans="1:8" ht="15">
      <c r="A106" s="44">
        <v>2113</v>
      </c>
      <c r="B106" s="42" t="s">
        <v>257</v>
      </c>
      <c r="C106" s="138">
        <v>11475899.79</v>
      </c>
      <c r="D106" s="138">
        <v>11475899.79</v>
      </c>
      <c r="E106" s="138">
        <v>0</v>
      </c>
      <c r="F106" s="138">
        <v>0</v>
      </c>
      <c r="G106" s="138">
        <v>0</v>
      </c>
      <c r="H106" s="177">
        <v>1</v>
      </c>
    </row>
    <row r="107" spans="1:7" ht="15">
      <c r="A107" s="44">
        <v>2114</v>
      </c>
      <c r="B107" s="42" t="s">
        <v>258</v>
      </c>
      <c r="C107" s="138">
        <v>0</v>
      </c>
      <c r="D107" s="138">
        <v>0</v>
      </c>
      <c r="E107" s="138">
        <v>0</v>
      </c>
      <c r="F107" s="138">
        <v>0</v>
      </c>
      <c r="G107" s="138">
        <v>0</v>
      </c>
    </row>
    <row r="108" spans="1:8" ht="15">
      <c r="A108" s="44">
        <v>2115</v>
      </c>
      <c r="B108" s="42" t="s">
        <v>259</v>
      </c>
      <c r="C108" s="138">
        <v>39746668.53</v>
      </c>
      <c r="D108" s="138">
        <v>39746668.53</v>
      </c>
      <c r="E108" s="138">
        <v>0</v>
      </c>
      <c r="F108" s="138">
        <v>0</v>
      </c>
      <c r="G108" s="138">
        <v>0</v>
      </c>
      <c r="H108" s="177">
        <v>1</v>
      </c>
    </row>
    <row r="109" spans="1:7" ht="15">
      <c r="A109" s="44">
        <v>2116</v>
      </c>
      <c r="B109" s="42" t="s">
        <v>260</v>
      </c>
      <c r="C109" s="138">
        <v>0</v>
      </c>
      <c r="D109" s="138">
        <v>0</v>
      </c>
      <c r="E109" s="138">
        <v>0</v>
      </c>
      <c r="F109" s="138">
        <v>0</v>
      </c>
      <c r="G109" s="138">
        <v>0</v>
      </c>
    </row>
    <row r="110" spans="1:8" ht="15">
      <c r="A110" s="44">
        <v>2117</v>
      </c>
      <c r="B110" s="42" t="s">
        <v>261</v>
      </c>
      <c r="C110" s="138">
        <v>77562303.24</v>
      </c>
      <c r="D110" s="138">
        <v>77562303.24</v>
      </c>
      <c r="E110" s="138">
        <v>0</v>
      </c>
      <c r="F110" s="138">
        <v>0</v>
      </c>
      <c r="G110" s="138">
        <v>0</v>
      </c>
      <c r="H110" s="177">
        <v>1</v>
      </c>
    </row>
    <row r="111" spans="1:7" ht="15">
      <c r="A111" s="44">
        <v>2118</v>
      </c>
      <c r="B111" s="42" t="s">
        <v>262</v>
      </c>
      <c r="C111" s="138">
        <v>0</v>
      </c>
      <c r="D111" s="138">
        <v>0</v>
      </c>
      <c r="E111" s="138">
        <v>0</v>
      </c>
      <c r="F111" s="138">
        <v>0</v>
      </c>
      <c r="G111" s="138">
        <v>0</v>
      </c>
    </row>
    <row r="112" spans="1:8" ht="15">
      <c r="A112" s="44">
        <v>2119</v>
      </c>
      <c r="B112" s="42" t="s">
        <v>263</v>
      </c>
      <c r="C112" s="138">
        <v>6100982.89</v>
      </c>
      <c r="D112" s="138">
        <v>6100982.89</v>
      </c>
      <c r="E112" s="138">
        <v>0</v>
      </c>
      <c r="F112" s="138">
        <v>0</v>
      </c>
      <c r="G112" s="138">
        <v>0</v>
      </c>
      <c r="H112" s="177">
        <v>1</v>
      </c>
    </row>
    <row r="113" spans="1:7" ht="15">
      <c r="A113" s="44">
        <v>2120</v>
      </c>
      <c r="B113" s="42" t="s">
        <v>264</v>
      </c>
      <c r="C113" s="141">
        <v>0</v>
      </c>
      <c r="D113" s="141">
        <v>0</v>
      </c>
      <c r="E113" s="141">
        <v>0</v>
      </c>
      <c r="F113" s="141">
        <v>0</v>
      </c>
      <c r="G113" s="141">
        <v>0</v>
      </c>
    </row>
    <row r="114" spans="1:7" ht="15">
      <c r="A114" s="44">
        <v>2121</v>
      </c>
      <c r="B114" s="42" t="s">
        <v>265</v>
      </c>
      <c r="C114" s="138">
        <v>0</v>
      </c>
      <c r="D114" s="138">
        <v>0</v>
      </c>
      <c r="E114" s="138">
        <v>0</v>
      </c>
      <c r="F114" s="138">
        <v>0</v>
      </c>
      <c r="G114" s="138">
        <v>0</v>
      </c>
    </row>
    <row r="115" spans="1:7" ht="15">
      <c r="A115" s="44">
        <v>2122</v>
      </c>
      <c r="B115" s="42" t="s">
        <v>266</v>
      </c>
      <c r="C115" s="138">
        <v>0</v>
      </c>
      <c r="D115" s="138">
        <v>0</v>
      </c>
      <c r="E115" s="138">
        <v>0</v>
      </c>
      <c r="F115" s="138">
        <v>0</v>
      </c>
      <c r="G115" s="138">
        <v>0</v>
      </c>
    </row>
    <row r="116" spans="1:7" ht="15">
      <c r="A116" s="44">
        <v>2129</v>
      </c>
      <c r="B116" s="42" t="s">
        <v>267</v>
      </c>
      <c r="C116" s="138">
        <v>0</v>
      </c>
      <c r="D116" s="138">
        <v>0</v>
      </c>
      <c r="E116" s="138">
        <v>0</v>
      </c>
      <c r="F116" s="138">
        <v>0</v>
      </c>
      <c r="G116" s="138">
        <v>0</v>
      </c>
    </row>
    <row r="118" spans="1:8" ht="15">
      <c r="A118" s="41" t="s">
        <v>583</v>
      </c>
      <c r="B118" s="41"/>
      <c r="C118" s="41"/>
      <c r="D118" s="41"/>
      <c r="E118" s="41"/>
      <c r="F118" s="41"/>
      <c r="G118" s="41"/>
      <c r="H118" s="41"/>
    </row>
    <row r="119" spans="1:8" ht="15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3" ht="15">
      <c r="A120" s="44">
        <v>2160</v>
      </c>
      <c r="B120" s="42" t="s">
        <v>268</v>
      </c>
      <c r="C120" s="137">
        <v>0</v>
      </c>
    </row>
    <row r="121" spans="1:3" ht="15">
      <c r="A121" s="44">
        <v>2161</v>
      </c>
      <c r="B121" s="42" t="s">
        <v>269</v>
      </c>
      <c r="C121" s="137">
        <v>0</v>
      </c>
    </row>
    <row r="122" spans="1:3" ht="15">
      <c r="A122" s="44">
        <v>2162</v>
      </c>
      <c r="B122" s="42" t="s">
        <v>270</v>
      </c>
      <c r="C122" s="137">
        <v>0</v>
      </c>
    </row>
    <row r="123" spans="1:3" ht="15">
      <c r="A123" s="44">
        <v>2163</v>
      </c>
      <c r="B123" s="42" t="s">
        <v>271</v>
      </c>
      <c r="C123" s="137">
        <v>0</v>
      </c>
    </row>
    <row r="124" spans="1:3" ht="15">
      <c r="A124" s="44">
        <v>2164</v>
      </c>
      <c r="B124" s="42" t="s">
        <v>272</v>
      </c>
      <c r="C124" s="137">
        <v>0</v>
      </c>
    </row>
    <row r="125" spans="1:3" ht="15">
      <c r="A125" s="44">
        <v>2165</v>
      </c>
      <c r="B125" s="42" t="s">
        <v>273</v>
      </c>
      <c r="C125" s="137">
        <v>0</v>
      </c>
    </row>
    <row r="126" spans="1:3" ht="15">
      <c r="A126" s="44">
        <v>2166</v>
      </c>
      <c r="B126" s="42" t="s">
        <v>274</v>
      </c>
      <c r="C126" s="137">
        <v>0</v>
      </c>
    </row>
    <row r="127" spans="1:3" ht="15">
      <c r="A127" s="44">
        <v>2250</v>
      </c>
      <c r="B127" s="42" t="s">
        <v>275</v>
      </c>
      <c r="C127" s="137">
        <v>0</v>
      </c>
    </row>
    <row r="128" spans="1:3" ht="15">
      <c r="A128" s="44">
        <v>2251</v>
      </c>
      <c r="B128" s="42" t="s">
        <v>276</v>
      </c>
      <c r="C128" s="137">
        <v>0</v>
      </c>
    </row>
    <row r="129" spans="1:3" ht="15">
      <c r="A129" s="44">
        <v>2252</v>
      </c>
      <c r="B129" s="42" t="s">
        <v>277</v>
      </c>
      <c r="C129" s="137">
        <v>0</v>
      </c>
    </row>
    <row r="130" spans="1:3" ht="15">
      <c r="A130" s="44">
        <v>2253</v>
      </c>
      <c r="B130" s="42" t="s">
        <v>278</v>
      </c>
      <c r="C130" s="137">
        <v>0</v>
      </c>
    </row>
    <row r="131" spans="1:3" ht="15">
      <c r="A131" s="44">
        <v>2254</v>
      </c>
      <c r="B131" s="42" t="s">
        <v>279</v>
      </c>
      <c r="C131" s="137">
        <v>0</v>
      </c>
    </row>
    <row r="132" spans="1:3" ht="15">
      <c r="A132" s="44">
        <v>2255</v>
      </c>
      <c r="B132" s="42" t="s">
        <v>280</v>
      </c>
      <c r="C132" s="137">
        <v>0</v>
      </c>
    </row>
    <row r="133" spans="1:3" ht="15">
      <c r="A133" s="44">
        <v>2256</v>
      </c>
      <c r="B133" s="42" t="s">
        <v>281</v>
      </c>
      <c r="C133" s="137">
        <v>0</v>
      </c>
    </row>
    <row r="135" spans="1:8" ht="15">
      <c r="A135" s="41" t="s">
        <v>584</v>
      </c>
      <c r="B135" s="41"/>
      <c r="C135" s="41"/>
      <c r="D135" s="41"/>
      <c r="E135" s="41"/>
      <c r="F135" s="41"/>
      <c r="G135" s="41"/>
      <c r="H135" s="41"/>
    </row>
    <row r="136" spans="1:8" ht="15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3" ht="15">
      <c r="A137" s="44">
        <v>2159</v>
      </c>
      <c r="B137" s="42" t="s">
        <v>282</v>
      </c>
      <c r="C137" s="137">
        <v>0</v>
      </c>
    </row>
    <row r="138" spans="1:3" ht="15">
      <c r="A138" s="44">
        <v>2199</v>
      </c>
      <c r="B138" s="42" t="s">
        <v>283</v>
      </c>
      <c r="C138" s="137">
        <v>0</v>
      </c>
    </row>
    <row r="139" spans="1:3" ht="15">
      <c r="A139" s="44">
        <v>2240</v>
      </c>
      <c r="B139" s="42" t="s">
        <v>284</v>
      </c>
      <c r="C139" s="137">
        <v>0</v>
      </c>
    </row>
    <row r="140" spans="1:3" ht="15">
      <c r="A140" s="44">
        <v>2241</v>
      </c>
      <c r="B140" s="42" t="s">
        <v>285</v>
      </c>
      <c r="C140" s="137">
        <v>0</v>
      </c>
    </row>
    <row r="141" spans="1:3" ht="15">
      <c r="A141" s="44">
        <v>2242</v>
      </c>
      <c r="B141" s="42" t="s">
        <v>286</v>
      </c>
      <c r="C141" s="137">
        <v>0</v>
      </c>
    </row>
    <row r="142" spans="1:3" ht="15">
      <c r="A142" s="44">
        <v>2249</v>
      </c>
      <c r="B142" s="42" t="s">
        <v>287</v>
      </c>
      <c r="C142" s="137">
        <v>0</v>
      </c>
    </row>
    <row r="144" ht="15">
      <c r="B144" s="42" t="s">
        <v>618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94" right="0.3937007874015748" top="0.3937007874015748" bottom="0.3937007874015748" header="0.31496062992125984" footer="0.7874015748031497"/>
  <pageSetup fitToHeight="0" fitToWidth="1" horizontalDpi="600" verticalDpi="600" orientation="landscape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2"/>
  <sheetViews>
    <sheetView zoomScaleSheetLayoutView="110" workbookViewId="0" topLeftCell="A1">
      <pane ySplit="2" topLeftCell="A3" activePane="bottomLeft" state="frozen"/>
      <selection pane="topLeft" activeCell="A14" sqref="A14:B14"/>
      <selection pane="bottomLeft" activeCell="B2" sqref="B2"/>
    </sheetView>
  </sheetViews>
  <sheetFormatPr defaultColWidth="0" defaultRowHeight="15"/>
  <cols>
    <col min="1" max="1" width="7.7109375" style="2" customWidth="1"/>
    <col min="2" max="2" width="124.28125" style="2" customWidth="1"/>
    <col min="3" max="3" width="11.421875" style="2" customWidth="1"/>
    <col min="4" max="16384" width="11.421875" style="2" hidden="1" customWidth="1"/>
  </cols>
  <sheetData>
    <row r="2" spans="1:2" ht="15" customHeight="1">
      <c r="A2" s="28" t="s">
        <v>173</v>
      </c>
      <c r="B2" s="26" t="s">
        <v>50</v>
      </c>
    </row>
    <row r="3" spans="1:2" ht="15">
      <c r="A3" s="106"/>
      <c r="B3" s="12"/>
    </row>
    <row r="4" spans="1:2" ht="15" customHeight="1">
      <c r="A4" s="107" t="s">
        <v>1</v>
      </c>
      <c r="B4" s="29" t="s">
        <v>78</v>
      </c>
    </row>
    <row r="5" spans="1:2" ht="15" customHeight="1">
      <c r="A5" s="105"/>
      <c r="B5" s="29" t="s">
        <v>51</v>
      </c>
    </row>
    <row r="6" spans="1:2" ht="22.5">
      <c r="A6" s="105"/>
      <c r="B6" s="27" t="s">
        <v>613</v>
      </c>
    </row>
    <row r="7" spans="1:2" ht="15" customHeight="1">
      <c r="A7" s="105"/>
      <c r="B7" s="29" t="s">
        <v>52</v>
      </c>
    </row>
    <row r="8" ht="15">
      <c r="A8" s="105"/>
    </row>
    <row r="9" spans="1:2" ht="15" customHeight="1">
      <c r="A9" s="107" t="s">
        <v>3</v>
      </c>
      <c r="B9" s="29" t="s">
        <v>600</v>
      </c>
    </row>
    <row r="10" spans="1:2" ht="15" customHeight="1">
      <c r="A10" s="105"/>
      <c r="B10" s="29" t="s">
        <v>601</v>
      </c>
    </row>
    <row r="11" spans="1:2" ht="15" customHeight="1">
      <c r="A11" s="105"/>
      <c r="B11" s="29" t="s">
        <v>127</v>
      </c>
    </row>
    <row r="12" spans="1:2" ht="15" customHeight="1">
      <c r="A12" s="105"/>
      <c r="B12" s="29" t="s">
        <v>126</v>
      </c>
    </row>
    <row r="13" spans="1:2" ht="15" customHeight="1">
      <c r="A13" s="105"/>
      <c r="B13" s="29" t="s">
        <v>128</v>
      </c>
    </row>
    <row r="14" ht="15">
      <c r="A14" s="105"/>
    </row>
    <row r="15" spans="1:2" ht="15" customHeight="1">
      <c r="A15" s="107" t="s">
        <v>5</v>
      </c>
      <c r="B15" s="30" t="s">
        <v>53</v>
      </c>
    </row>
    <row r="16" spans="1:2" ht="15" customHeight="1">
      <c r="A16" s="105"/>
      <c r="B16" s="30" t="s">
        <v>54</v>
      </c>
    </row>
    <row r="17" spans="1:2" ht="15" customHeight="1">
      <c r="A17" s="105"/>
      <c r="B17" s="30" t="s">
        <v>55</v>
      </c>
    </row>
    <row r="18" spans="1:2" ht="15" customHeight="1">
      <c r="A18" s="105"/>
      <c r="B18" s="29" t="s">
        <v>56</v>
      </c>
    </row>
    <row r="19" spans="1:2" ht="15" customHeight="1">
      <c r="A19" s="105"/>
      <c r="B19" s="23" t="s">
        <v>137</v>
      </c>
    </row>
    <row r="20" ht="15">
      <c r="A20" s="105"/>
    </row>
    <row r="21" spans="1:2" ht="15" customHeight="1">
      <c r="A21" s="107" t="s">
        <v>133</v>
      </c>
      <c r="B21" s="1" t="s">
        <v>171</v>
      </c>
    </row>
    <row r="22" spans="1:2" ht="15" customHeight="1">
      <c r="A22" s="105"/>
      <c r="B22" s="31" t="s">
        <v>172</v>
      </c>
    </row>
    <row r="23" ht="15">
      <c r="A23" s="105"/>
    </row>
    <row r="24" spans="1:2" ht="15" customHeight="1">
      <c r="A24" s="107" t="s">
        <v>7</v>
      </c>
      <c r="B24" s="23" t="s">
        <v>57</v>
      </c>
    </row>
    <row r="25" spans="1:2" ht="15" customHeight="1">
      <c r="A25" s="105"/>
      <c r="B25" s="23" t="s">
        <v>129</v>
      </c>
    </row>
    <row r="26" spans="1:2" ht="15" customHeight="1">
      <c r="A26" s="105"/>
      <c r="B26" s="23" t="s">
        <v>130</v>
      </c>
    </row>
    <row r="27" ht="15">
      <c r="A27" s="105"/>
    </row>
    <row r="28" spans="1:2" ht="15" customHeight="1">
      <c r="A28" s="107" t="s">
        <v>8</v>
      </c>
      <c r="B28" s="23" t="s">
        <v>58</v>
      </c>
    </row>
    <row r="29" spans="1:2" ht="15" customHeight="1">
      <c r="A29" s="105"/>
      <c r="B29" s="23" t="s">
        <v>136</v>
      </c>
    </row>
    <row r="30" spans="1:2" ht="15" customHeight="1">
      <c r="A30" s="105"/>
      <c r="B30" s="23" t="s">
        <v>59</v>
      </c>
    </row>
    <row r="31" spans="1:2" ht="15" customHeight="1">
      <c r="A31" s="105"/>
      <c r="B31" s="32" t="s">
        <v>60</v>
      </c>
    </row>
    <row r="32" ht="15">
      <c r="A32" s="105"/>
    </row>
    <row r="33" spans="1:2" ht="15" customHeight="1">
      <c r="A33" s="107" t="s">
        <v>9</v>
      </c>
      <c r="B33" s="23" t="s">
        <v>61</v>
      </c>
    </row>
    <row r="34" spans="1:2" ht="15" customHeight="1">
      <c r="A34" s="105"/>
      <c r="B34" s="23" t="s">
        <v>62</v>
      </c>
    </row>
    <row r="35" ht="15">
      <c r="A35" s="105"/>
    </row>
    <row r="36" spans="1:2" ht="15" customHeight="1">
      <c r="A36" s="107" t="s">
        <v>11</v>
      </c>
      <c r="B36" s="29" t="s">
        <v>131</v>
      </c>
    </row>
    <row r="37" spans="1:2" ht="15" customHeight="1">
      <c r="A37" s="105"/>
      <c r="B37" s="29" t="s">
        <v>138</v>
      </c>
    </row>
    <row r="38" spans="1:2" ht="15" customHeight="1">
      <c r="A38" s="105"/>
      <c r="B38" s="33" t="s">
        <v>174</v>
      </c>
    </row>
    <row r="39" spans="1:2" ht="15" customHeight="1">
      <c r="A39" s="105"/>
      <c r="B39" s="29" t="s">
        <v>175</v>
      </c>
    </row>
    <row r="40" spans="1:2" ht="15" customHeight="1">
      <c r="A40" s="105"/>
      <c r="B40" s="29" t="s">
        <v>134</v>
      </c>
    </row>
    <row r="41" spans="1:2" ht="15" customHeight="1">
      <c r="A41" s="105"/>
      <c r="B41" s="29" t="s">
        <v>135</v>
      </c>
    </row>
    <row r="42" ht="15">
      <c r="A42" s="105"/>
    </row>
    <row r="43" spans="1:2" ht="15" customHeight="1">
      <c r="A43" s="107" t="s">
        <v>13</v>
      </c>
      <c r="B43" s="29" t="s">
        <v>139</v>
      </c>
    </row>
    <row r="44" spans="1:2" ht="15" customHeight="1">
      <c r="A44" s="105"/>
      <c r="B44" s="29" t="s">
        <v>142</v>
      </c>
    </row>
    <row r="45" spans="1:2" ht="15" customHeight="1">
      <c r="A45" s="105"/>
      <c r="B45" s="33" t="s">
        <v>176</v>
      </c>
    </row>
    <row r="46" spans="1:2" ht="15" customHeight="1">
      <c r="A46" s="105"/>
      <c r="B46" s="29" t="s">
        <v>177</v>
      </c>
    </row>
    <row r="47" spans="1:2" ht="15" customHeight="1">
      <c r="A47" s="105"/>
      <c r="B47" s="29" t="s">
        <v>141</v>
      </c>
    </row>
    <row r="48" spans="1:2" ht="15" customHeight="1">
      <c r="A48" s="105"/>
      <c r="B48" s="29" t="s">
        <v>140</v>
      </c>
    </row>
    <row r="49" ht="15">
      <c r="A49" s="105"/>
    </row>
    <row r="50" spans="1:2" ht="25.5" customHeight="1">
      <c r="A50" s="107" t="s">
        <v>15</v>
      </c>
      <c r="B50" s="27" t="s">
        <v>157</v>
      </c>
    </row>
    <row r="51" ht="15">
      <c r="A51" s="105"/>
    </row>
    <row r="52" spans="1:2" ht="15" customHeight="1">
      <c r="A52" s="107" t="s">
        <v>17</v>
      </c>
      <c r="B52" s="29" t="s">
        <v>63</v>
      </c>
    </row>
    <row r="53" ht="15">
      <c r="A53" s="105"/>
    </row>
    <row r="54" spans="1:2" ht="15" customHeight="1">
      <c r="A54" s="107" t="s">
        <v>18</v>
      </c>
      <c r="B54" s="30" t="s">
        <v>64</v>
      </c>
    </row>
    <row r="55" spans="1:2" ht="15" customHeight="1">
      <c r="A55" s="105"/>
      <c r="B55" s="30" t="s">
        <v>65</v>
      </c>
    </row>
    <row r="56" spans="1:2" ht="15" customHeight="1">
      <c r="A56" s="105"/>
      <c r="B56" s="30" t="s">
        <v>66</v>
      </c>
    </row>
    <row r="57" spans="1:2" ht="15" customHeight="1">
      <c r="A57" s="105"/>
      <c r="B57" s="30" t="s">
        <v>67</v>
      </c>
    </row>
    <row r="58" spans="1:2" ht="15" customHeight="1">
      <c r="A58" s="105"/>
      <c r="B58" s="30" t="s">
        <v>68</v>
      </c>
    </row>
    <row r="59" ht="15">
      <c r="A59" s="105"/>
    </row>
    <row r="60" spans="1:2" ht="15" customHeight="1">
      <c r="A60" s="107" t="s">
        <v>20</v>
      </c>
      <c r="B60" s="23" t="s">
        <v>69</v>
      </c>
    </row>
    <row r="61" spans="1:2" ht="15">
      <c r="A61" s="105"/>
      <c r="B61" s="23"/>
    </row>
    <row r="62" spans="1:2" ht="15" customHeight="1">
      <c r="A62" s="107" t="s">
        <v>21</v>
      </c>
      <c r="B62" s="29" t="s">
        <v>63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2"/>
  <sheetViews>
    <sheetView showGridLines="0" view="pageBreakPreview" zoomScaleSheetLayoutView="100" workbookViewId="0" topLeftCell="A4">
      <selection activeCell="B4" sqref="B4"/>
    </sheetView>
  </sheetViews>
  <sheetFormatPr defaultColWidth="9.140625" defaultRowHeight="15"/>
  <cols>
    <col min="1" max="1" width="10.00390625" style="42" customWidth="1"/>
    <col min="2" max="2" width="72.8515625" style="42" bestFit="1" customWidth="1"/>
    <col min="3" max="3" width="15.7109375" style="42" customWidth="1"/>
    <col min="4" max="4" width="19.7109375" style="42" customWidth="1"/>
    <col min="5" max="5" width="22.00390625" style="42" customWidth="1"/>
    <col min="6" max="6" width="9.140625" style="42" customWidth="1"/>
    <col min="7" max="7" width="10.140625" style="42" bestFit="1" customWidth="1"/>
    <col min="8" max="16384" width="9.140625" style="42" customWidth="1"/>
  </cols>
  <sheetData>
    <row r="1" spans="1:5" s="47" customFormat="1" ht="18.95" customHeight="1">
      <c r="A1" s="189" t="str">
        <f>ESF!A1</f>
        <v>MUNICIPIO DE LEÓN</v>
      </c>
      <c r="B1" s="189"/>
      <c r="C1" s="189"/>
      <c r="D1" s="36" t="s">
        <v>179</v>
      </c>
      <c r="E1" s="46">
        <f>'Notas a los Edos Financieros'!D1</f>
        <v>2021</v>
      </c>
    </row>
    <row r="2" spans="1:5" s="38" customFormat="1" ht="18.95" customHeight="1">
      <c r="A2" s="189" t="s">
        <v>288</v>
      </c>
      <c r="B2" s="189"/>
      <c r="C2" s="189"/>
      <c r="D2" s="36" t="s">
        <v>181</v>
      </c>
      <c r="E2" s="46" t="str">
        <f>'Notas a los Edos Financieros'!D2</f>
        <v>Trimestral</v>
      </c>
    </row>
    <row r="3" spans="1:5" s="38" customFormat="1" ht="18.95" customHeight="1">
      <c r="A3" s="189" t="str">
        <f>ESF!A3</f>
        <v>Correspondiente del 01 de Enero al 30 de Septiembre de 2021</v>
      </c>
      <c r="B3" s="189"/>
      <c r="C3" s="189"/>
      <c r="D3" s="36" t="s">
        <v>182</v>
      </c>
      <c r="E3" s="46">
        <f>'Notas a los Edos Financieros'!D3</f>
        <v>3</v>
      </c>
    </row>
    <row r="4" spans="1:5" ht="15">
      <c r="A4" s="40" t="s">
        <v>183</v>
      </c>
      <c r="B4" s="41"/>
      <c r="C4" s="41"/>
      <c r="D4" s="41"/>
      <c r="E4" s="41"/>
    </row>
    <row r="6" spans="1:5" ht="15">
      <c r="A6" s="65" t="s">
        <v>564</v>
      </c>
      <c r="B6" s="65"/>
      <c r="C6" s="65"/>
      <c r="D6" s="65"/>
      <c r="E6" s="65"/>
    </row>
    <row r="7" spans="1:5" ht="15">
      <c r="A7" s="66" t="s">
        <v>146</v>
      </c>
      <c r="B7" s="66" t="s">
        <v>143</v>
      </c>
      <c r="C7" s="66" t="s">
        <v>144</v>
      </c>
      <c r="D7" s="66" t="s">
        <v>289</v>
      </c>
      <c r="E7" s="66"/>
    </row>
    <row r="8" spans="1:5" ht="15">
      <c r="A8" s="144">
        <v>4100</v>
      </c>
      <c r="B8" s="145" t="s">
        <v>290</v>
      </c>
      <c r="C8" s="146">
        <v>1959978848.4299998</v>
      </c>
      <c r="D8" s="69"/>
      <c r="E8" s="67"/>
    </row>
    <row r="9" spans="1:5" ht="15">
      <c r="A9" s="144">
        <v>4110</v>
      </c>
      <c r="B9" s="145" t="s">
        <v>291</v>
      </c>
      <c r="C9" s="146">
        <v>1263066118.8199997</v>
      </c>
      <c r="D9" s="69"/>
      <c r="E9" s="67"/>
    </row>
    <row r="10" spans="1:5" ht="15">
      <c r="A10" s="68">
        <v>4111</v>
      </c>
      <c r="B10" s="69" t="s">
        <v>292</v>
      </c>
      <c r="C10" s="143">
        <v>9770175.64</v>
      </c>
      <c r="D10" s="69"/>
      <c r="E10" s="67"/>
    </row>
    <row r="11" spans="1:5" ht="15">
      <c r="A11" s="68">
        <v>4112</v>
      </c>
      <c r="B11" s="69" t="s">
        <v>293</v>
      </c>
      <c r="C11" s="143">
        <v>935408100.37</v>
      </c>
      <c r="D11" s="69"/>
      <c r="E11" s="67"/>
    </row>
    <row r="12" spans="1:5" ht="15">
      <c r="A12" s="68">
        <v>4113</v>
      </c>
      <c r="B12" s="69" t="s">
        <v>294</v>
      </c>
      <c r="C12" s="143">
        <v>266940178.74</v>
      </c>
      <c r="D12" s="69"/>
      <c r="E12" s="67"/>
    </row>
    <row r="13" spans="1:5" ht="15">
      <c r="A13" s="68">
        <v>4114</v>
      </c>
      <c r="B13" s="69" t="s">
        <v>295</v>
      </c>
      <c r="C13" s="143">
        <v>0</v>
      </c>
      <c r="D13" s="69"/>
      <c r="E13" s="67"/>
    </row>
    <row r="14" spans="1:5" ht="15">
      <c r="A14" s="68">
        <v>4115</v>
      </c>
      <c r="B14" s="69" t="s">
        <v>296</v>
      </c>
      <c r="C14" s="143">
        <v>0</v>
      </c>
      <c r="D14" s="69"/>
      <c r="E14" s="67"/>
    </row>
    <row r="15" spans="1:5" ht="15">
      <c r="A15" s="68">
        <v>4116</v>
      </c>
      <c r="B15" s="69" t="s">
        <v>297</v>
      </c>
      <c r="C15" s="143">
        <v>0</v>
      </c>
      <c r="D15" s="69"/>
      <c r="E15" s="67"/>
    </row>
    <row r="16" spans="1:5" ht="15">
      <c r="A16" s="68">
        <v>4117</v>
      </c>
      <c r="B16" s="69" t="s">
        <v>298</v>
      </c>
      <c r="C16" s="143">
        <v>50947664.07</v>
      </c>
      <c r="D16" s="69"/>
      <c r="E16" s="67"/>
    </row>
    <row r="17" spans="1:5" ht="22.5">
      <c r="A17" s="68">
        <v>4118</v>
      </c>
      <c r="B17" s="70" t="s">
        <v>484</v>
      </c>
      <c r="C17" s="143">
        <v>0</v>
      </c>
      <c r="D17" s="69"/>
      <c r="E17" s="67"/>
    </row>
    <row r="18" spans="1:5" ht="15">
      <c r="A18" s="68">
        <v>4119</v>
      </c>
      <c r="B18" s="69" t="s">
        <v>299</v>
      </c>
      <c r="C18" s="143">
        <v>0</v>
      </c>
      <c r="D18" s="69"/>
      <c r="E18" s="67"/>
    </row>
    <row r="19" spans="1:5" ht="15">
      <c r="A19" s="144">
        <v>4120</v>
      </c>
      <c r="B19" s="145" t="s">
        <v>300</v>
      </c>
      <c r="C19" s="146">
        <v>0</v>
      </c>
      <c r="D19" s="69"/>
      <c r="E19" s="67"/>
    </row>
    <row r="20" spans="1:5" ht="15">
      <c r="A20" s="68">
        <v>4121</v>
      </c>
      <c r="B20" s="69" t="s">
        <v>301</v>
      </c>
      <c r="C20" s="143">
        <v>0</v>
      </c>
      <c r="D20" s="69"/>
      <c r="E20" s="67"/>
    </row>
    <row r="21" spans="1:5" ht="15">
      <c r="A21" s="68">
        <v>4122</v>
      </c>
      <c r="B21" s="69" t="s">
        <v>485</v>
      </c>
      <c r="C21" s="143">
        <v>0</v>
      </c>
      <c r="D21" s="69"/>
      <c r="E21" s="67"/>
    </row>
    <row r="22" spans="1:5" ht="15">
      <c r="A22" s="68">
        <v>4123</v>
      </c>
      <c r="B22" s="69" t="s">
        <v>302</v>
      </c>
      <c r="C22" s="143">
        <v>0</v>
      </c>
      <c r="D22" s="69"/>
      <c r="E22" s="67"/>
    </row>
    <row r="23" spans="1:5" ht="15">
      <c r="A23" s="68">
        <v>4124</v>
      </c>
      <c r="B23" s="69" t="s">
        <v>303</v>
      </c>
      <c r="C23" s="143">
        <v>0</v>
      </c>
      <c r="D23" s="69"/>
      <c r="E23" s="67"/>
    </row>
    <row r="24" spans="1:5" ht="15">
      <c r="A24" s="68">
        <v>4129</v>
      </c>
      <c r="B24" s="69" t="s">
        <v>304</v>
      </c>
      <c r="C24" s="143">
        <v>0</v>
      </c>
      <c r="D24" s="69"/>
      <c r="E24" s="67"/>
    </row>
    <row r="25" spans="1:5" ht="15">
      <c r="A25" s="144">
        <v>4130</v>
      </c>
      <c r="B25" s="145" t="s">
        <v>305</v>
      </c>
      <c r="C25" s="146">
        <v>18717.98</v>
      </c>
      <c r="D25" s="69"/>
      <c r="E25" s="67"/>
    </row>
    <row r="26" spans="1:5" ht="15">
      <c r="A26" s="68">
        <v>4131</v>
      </c>
      <c r="B26" s="69" t="s">
        <v>306</v>
      </c>
      <c r="C26" s="143">
        <v>18717.98</v>
      </c>
      <c r="D26" s="69"/>
      <c r="E26" s="67"/>
    </row>
    <row r="27" spans="1:5" ht="22.5">
      <c r="A27" s="68">
        <v>4132</v>
      </c>
      <c r="B27" s="70" t="s">
        <v>486</v>
      </c>
      <c r="C27" s="143">
        <v>0</v>
      </c>
      <c r="D27" s="69"/>
      <c r="E27" s="67"/>
    </row>
    <row r="28" spans="1:5" ht="15">
      <c r="A28" s="144">
        <v>4140</v>
      </c>
      <c r="B28" s="145" t="s">
        <v>307</v>
      </c>
      <c r="C28" s="146">
        <v>317276007.8600001</v>
      </c>
      <c r="D28" s="69"/>
      <c r="E28" s="67"/>
    </row>
    <row r="29" spans="1:5" ht="15">
      <c r="A29" s="68">
        <v>4141</v>
      </c>
      <c r="B29" s="69" t="s">
        <v>308</v>
      </c>
      <c r="C29" s="143">
        <v>0</v>
      </c>
      <c r="D29" s="69"/>
      <c r="E29" s="67"/>
    </row>
    <row r="30" spans="1:5" ht="15">
      <c r="A30" s="68">
        <v>4143</v>
      </c>
      <c r="B30" s="69" t="s">
        <v>309</v>
      </c>
      <c r="C30" s="143">
        <v>316975860.34</v>
      </c>
      <c r="D30" s="69"/>
      <c r="E30" s="67"/>
    </row>
    <row r="31" spans="1:5" ht="15">
      <c r="A31" s="68">
        <v>4144</v>
      </c>
      <c r="B31" s="69" t="s">
        <v>310</v>
      </c>
      <c r="C31" s="143">
        <v>299782.61</v>
      </c>
      <c r="D31" s="69"/>
      <c r="E31" s="67"/>
    </row>
    <row r="32" spans="1:5" ht="22.5">
      <c r="A32" s="68">
        <v>4145</v>
      </c>
      <c r="B32" s="70" t="s">
        <v>487</v>
      </c>
      <c r="C32" s="143">
        <v>0</v>
      </c>
      <c r="D32" s="69"/>
      <c r="E32" s="67"/>
    </row>
    <row r="33" spans="1:5" ht="15">
      <c r="A33" s="68">
        <v>4149</v>
      </c>
      <c r="B33" s="69" t="s">
        <v>311</v>
      </c>
      <c r="C33" s="143">
        <v>364.91</v>
      </c>
      <c r="D33" s="69"/>
      <c r="E33" s="67"/>
    </row>
    <row r="34" spans="1:5" ht="15">
      <c r="A34" s="144">
        <v>4150</v>
      </c>
      <c r="B34" s="145" t="s">
        <v>488</v>
      </c>
      <c r="C34" s="146">
        <v>69220785.46</v>
      </c>
      <c r="D34" s="69"/>
      <c r="E34" s="67"/>
    </row>
    <row r="35" spans="1:5" ht="15">
      <c r="A35" s="68">
        <v>4151</v>
      </c>
      <c r="B35" s="69" t="s">
        <v>488</v>
      </c>
      <c r="C35" s="143">
        <v>69220785.46</v>
      </c>
      <c r="D35" s="69"/>
      <c r="E35" s="67"/>
    </row>
    <row r="36" spans="1:5" ht="22.5">
      <c r="A36" s="68">
        <v>4154</v>
      </c>
      <c r="B36" s="70" t="s">
        <v>489</v>
      </c>
      <c r="C36" s="143">
        <v>0</v>
      </c>
      <c r="D36" s="69"/>
      <c r="E36" s="67"/>
    </row>
    <row r="37" spans="1:5" ht="15">
      <c r="A37" s="144">
        <v>4160</v>
      </c>
      <c r="B37" s="145" t="s">
        <v>490</v>
      </c>
      <c r="C37" s="146">
        <v>310397218.31</v>
      </c>
      <c r="D37" s="69"/>
      <c r="E37" s="67"/>
    </row>
    <row r="38" spans="1:5" ht="15">
      <c r="A38" s="68">
        <v>4161</v>
      </c>
      <c r="B38" s="69" t="s">
        <v>312</v>
      </c>
      <c r="C38" s="143">
        <v>0</v>
      </c>
      <c r="D38" s="69"/>
      <c r="E38" s="67"/>
    </row>
    <row r="39" spans="1:5" ht="15">
      <c r="A39" s="68">
        <v>4162</v>
      </c>
      <c r="B39" s="69" t="s">
        <v>313</v>
      </c>
      <c r="C39" s="143">
        <v>111603814.57999997</v>
      </c>
      <c r="D39" s="69"/>
      <c r="E39" s="67"/>
    </row>
    <row r="40" spans="1:5" ht="15">
      <c r="A40" s="68">
        <v>4163</v>
      </c>
      <c r="B40" s="69" t="s">
        <v>314</v>
      </c>
      <c r="C40" s="143">
        <v>6192740.74</v>
      </c>
      <c r="D40" s="69"/>
      <c r="E40" s="67"/>
    </row>
    <row r="41" spans="1:5" ht="15">
      <c r="A41" s="68">
        <v>4164</v>
      </c>
      <c r="B41" s="69" t="s">
        <v>315</v>
      </c>
      <c r="C41" s="143">
        <v>0</v>
      </c>
      <c r="D41" s="69"/>
      <c r="E41" s="67"/>
    </row>
    <row r="42" spans="1:5" ht="15">
      <c r="A42" s="68">
        <v>4165</v>
      </c>
      <c r="B42" s="69" t="s">
        <v>316</v>
      </c>
      <c r="C42" s="143">
        <v>0</v>
      </c>
      <c r="D42" s="69"/>
      <c r="E42" s="67"/>
    </row>
    <row r="43" spans="1:5" ht="22.5">
      <c r="A43" s="68">
        <v>4166</v>
      </c>
      <c r="B43" s="70" t="s">
        <v>491</v>
      </c>
      <c r="C43" s="143">
        <v>0</v>
      </c>
      <c r="D43" s="69"/>
      <c r="E43" s="67"/>
    </row>
    <row r="44" spans="1:5" ht="15">
      <c r="A44" s="68">
        <v>4168</v>
      </c>
      <c r="B44" s="69" t="s">
        <v>317</v>
      </c>
      <c r="C44" s="143">
        <v>2126328.4499999997</v>
      </c>
      <c r="D44" s="69"/>
      <c r="E44" s="67"/>
    </row>
    <row r="45" spans="1:5" ht="15">
      <c r="A45" s="68">
        <v>4169</v>
      </c>
      <c r="B45" s="69" t="s">
        <v>318</v>
      </c>
      <c r="C45" s="143">
        <v>190474334.54</v>
      </c>
      <c r="D45" s="69"/>
      <c r="E45" s="67"/>
    </row>
    <row r="46" spans="1:5" ht="15">
      <c r="A46" s="144">
        <v>4170</v>
      </c>
      <c r="B46" s="145" t="s">
        <v>492</v>
      </c>
      <c r="C46" s="146">
        <v>0</v>
      </c>
      <c r="D46" s="69"/>
      <c r="E46" s="67"/>
    </row>
    <row r="47" spans="1:5" ht="15">
      <c r="A47" s="68">
        <v>4171</v>
      </c>
      <c r="B47" s="69" t="s">
        <v>493</v>
      </c>
      <c r="C47" s="143">
        <v>0</v>
      </c>
      <c r="D47" s="69"/>
      <c r="E47" s="67"/>
    </row>
    <row r="48" spans="1:5" ht="15">
      <c r="A48" s="68">
        <v>4172</v>
      </c>
      <c r="B48" s="69" t="s">
        <v>494</v>
      </c>
      <c r="C48" s="143">
        <v>0</v>
      </c>
      <c r="D48" s="69"/>
      <c r="E48" s="67"/>
    </row>
    <row r="49" spans="1:5" ht="22.5">
      <c r="A49" s="68">
        <v>4173</v>
      </c>
      <c r="B49" s="70" t="s">
        <v>495</v>
      </c>
      <c r="C49" s="143">
        <v>0</v>
      </c>
      <c r="D49" s="69"/>
      <c r="E49" s="67"/>
    </row>
    <row r="50" spans="1:5" ht="22.5">
      <c r="A50" s="68">
        <v>4174</v>
      </c>
      <c r="B50" s="70" t="s">
        <v>496</v>
      </c>
      <c r="C50" s="143">
        <v>0</v>
      </c>
      <c r="D50" s="69"/>
      <c r="E50" s="67"/>
    </row>
    <row r="51" spans="1:5" ht="22.5">
      <c r="A51" s="68">
        <v>4175</v>
      </c>
      <c r="B51" s="70" t="s">
        <v>497</v>
      </c>
      <c r="C51" s="143">
        <v>0</v>
      </c>
      <c r="D51" s="69"/>
      <c r="E51" s="67"/>
    </row>
    <row r="52" spans="1:5" ht="22.5">
      <c r="A52" s="68">
        <v>4176</v>
      </c>
      <c r="B52" s="70" t="s">
        <v>498</v>
      </c>
      <c r="C52" s="143">
        <v>0</v>
      </c>
      <c r="D52" s="69"/>
      <c r="E52" s="67"/>
    </row>
    <row r="53" spans="1:5" ht="22.5">
      <c r="A53" s="68">
        <v>4177</v>
      </c>
      <c r="B53" s="70" t="s">
        <v>499</v>
      </c>
      <c r="C53" s="143">
        <v>0</v>
      </c>
      <c r="D53" s="69"/>
      <c r="E53" s="67"/>
    </row>
    <row r="54" spans="1:5" ht="22.5">
      <c r="A54" s="68">
        <v>4178</v>
      </c>
      <c r="B54" s="70" t="s">
        <v>500</v>
      </c>
      <c r="C54" s="143">
        <v>0</v>
      </c>
      <c r="D54" s="69"/>
      <c r="E54" s="67"/>
    </row>
    <row r="55" spans="1:5" ht="15">
      <c r="A55" s="68"/>
      <c r="B55" s="70"/>
      <c r="C55" s="72"/>
      <c r="D55" s="69"/>
      <c r="E55" s="67"/>
    </row>
    <row r="56" spans="1:5" ht="15">
      <c r="A56" s="65" t="s">
        <v>565</v>
      </c>
      <c r="B56" s="65"/>
      <c r="C56" s="65"/>
      <c r="D56" s="65"/>
      <c r="E56" s="65"/>
    </row>
    <row r="57" spans="1:5" ht="15">
      <c r="A57" s="66" t="s">
        <v>146</v>
      </c>
      <c r="B57" s="66" t="s">
        <v>143</v>
      </c>
      <c r="C57" s="66" t="s">
        <v>144</v>
      </c>
      <c r="D57" s="66" t="s">
        <v>289</v>
      </c>
      <c r="E57" s="66"/>
    </row>
    <row r="58" spans="1:5" s="142" customFormat="1" ht="33.75">
      <c r="A58" s="144">
        <v>4200</v>
      </c>
      <c r="B58" s="148" t="s">
        <v>501</v>
      </c>
      <c r="C58" s="146">
        <v>3249885503.47</v>
      </c>
      <c r="D58" s="145"/>
      <c r="E58" s="149"/>
    </row>
    <row r="59" spans="1:5" s="142" customFormat="1" ht="22.5">
      <c r="A59" s="144">
        <v>4210</v>
      </c>
      <c r="B59" s="148" t="s">
        <v>502</v>
      </c>
      <c r="C59" s="146">
        <v>3249885503.47</v>
      </c>
      <c r="D59" s="145"/>
      <c r="E59" s="149"/>
    </row>
    <row r="60" spans="1:5" ht="15">
      <c r="A60" s="68">
        <v>4211</v>
      </c>
      <c r="B60" s="69" t="s">
        <v>319</v>
      </c>
      <c r="C60" s="143">
        <v>1987781104.2</v>
      </c>
      <c r="D60" s="69"/>
      <c r="E60" s="67"/>
    </row>
    <row r="61" spans="1:5" ht="15">
      <c r="A61" s="68">
        <v>4212</v>
      </c>
      <c r="B61" s="69" t="s">
        <v>320</v>
      </c>
      <c r="C61" s="143">
        <v>1088875511.78</v>
      </c>
      <c r="D61" s="69"/>
      <c r="E61" s="67"/>
    </row>
    <row r="62" spans="1:5" ht="15">
      <c r="A62" s="68">
        <v>4213</v>
      </c>
      <c r="B62" s="69" t="s">
        <v>321</v>
      </c>
      <c r="C62" s="143">
        <v>141523958.04999998</v>
      </c>
      <c r="D62" s="69"/>
      <c r="E62" s="67"/>
    </row>
    <row r="63" spans="1:5" ht="15">
      <c r="A63" s="68">
        <v>4214</v>
      </c>
      <c r="B63" s="69" t="s">
        <v>503</v>
      </c>
      <c r="C63" s="143">
        <v>31704929.44</v>
      </c>
      <c r="D63" s="69"/>
      <c r="E63" s="67"/>
    </row>
    <row r="64" spans="1:5" ht="15">
      <c r="A64" s="68">
        <v>4215</v>
      </c>
      <c r="B64" s="69" t="s">
        <v>504</v>
      </c>
      <c r="C64" s="143">
        <v>0</v>
      </c>
      <c r="D64" s="69"/>
      <c r="E64" s="67"/>
    </row>
    <row r="65" spans="1:5" s="142" customFormat="1" ht="15">
      <c r="A65" s="144">
        <v>4220</v>
      </c>
      <c r="B65" s="145" t="s">
        <v>322</v>
      </c>
      <c r="C65" s="146">
        <v>0</v>
      </c>
      <c r="D65" s="145"/>
      <c r="E65" s="149"/>
    </row>
    <row r="66" spans="1:5" ht="15">
      <c r="A66" s="68">
        <v>4221</v>
      </c>
      <c r="B66" s="69" t="s">
        <v>323</v>
      </c>
      <c r="C66" s="143">
        <v>0</v>
      </c>
      <c r="D66" s="69"/>
      <c r="E66" s="67"/>
    </row>
    <row r="67" spans="1:5" ht="15">
      <c r="A67" s="68">
        <v>4223</v>
      </c>
      <c r="B67" s="69" t="s">
        <v>324</v>
      </c>
      <c r="C67" s="143">
        <v>0</v>
      </c>
      <c r="D67" s="69"/>
      <c r="E67" s="67"/>
    </row>
    <row r="68" spans="1:5" ht="15">
      <c r="A68" s="68">
        <v>4225</v>
      </c>
      <c r="B68" s="69" t="s">
        <v>326</v>
      </c>
      <c r="C68" s="143">
        <v>0</v>
      </c>
      <c r="D68" s="69"/>
      <c r="E68" s="67"/>
    </row>
    <row r="69" spans="1:5" ht="15">
      <c r="A69" s="68">
        <v>4227</v>
      </c>
      <c r="B69" s="69" t="s">
        <v>505</v>
      </c>
      <c r="C69" s="143">
        <v>0</v>
      </c>
      <c r="D69" s="69"/>
      <c r="E69" s="67"/>
    </row>
    <row r="70" spans="1:5" ht="15">
      <c r="A70" s="67"/>
      <c r="B70" s="67"/>
      <c r="C70" s="67"/>
      <c r="D70" s="67"/>
      <c r="E70" s="67"/>
    </row>
    <row r="71" spans="1:5" ht="15">
      <c r="A71" s="65" t="s">
        <v>597</v>
      </c>
      <c r="B71" s="65"/>
      <c r="C71" s="65"/>
      <c r="D71" s="65"/>
      <c r="E71" s="65"/>
    </row>
    <row r="72" spans="1:5" ht="15">
      <c r="A72" s="66" t="s">
        <v>146</v>
      </c>
      <c r="B72" s="66" t="s">
        <v>143</v>
      </c>
      <c r="C72" s="66" t="s">
        <v>144</v>
      </c>
      <c r="D72" s="66" t="s">
        <v>147</v>
      </c>
      <c r="E72" s="66" t="s">
        <v>194</v>
      </c>
    </row>
    <row r="73" spans="1:5" ht="15">
      <c r="A73" s="147">
        <v>4300</v>
      </c>
      <c r="B73" s="145" t="s">
        <v>327</v>
      </c>
      <c r="C73" s="146">
        <v>5595639.53</v>
      </c>
      <c r="D73" s="69"/>
      <c r="E73" s="69"/>
    </row>
    <row r="74" spans="1:5" ht="15">
      <c r="A74" s="147">
        <v>4310</v>
      </c>
      <c r="B74" s="145" t="s">
        <v>328</v>
      </c>
      <c r="C74" s="146">
        <v>0</v>
      </c>
      <c r="D74" s="69"/>
      <c r="E74" s="69"/>
    </row>
    <row r="75" spans="1:5" ht="15">
      <c r="A75" s="71">
        <v>4311</v>
      </c>
      <c r="B75" s="69" t="s">
        <v>506</v>
      </c>
      <c r="C75" s="143">
        <v>0</v>
      </c>
      <c r="D75" s="69"/>
      <c r="E75" s="69"/>
    </row>
    <row r="76" spans="1:5" ht="15">
      <c r="A76" s="71">
        <v>4319</v>
      </c>
      <c r="B76" s="69" t="s">
        <v>329</v>
      </c>
      <c r="C76" s="143">
        <v>0</v>
      </c>
      <c r="D76" s="69"/>
      <c r="E76" s="69"/>
    </row>
    <row r="77" spans="1:5" ht="15">
      <c r="A77" s="147">
        <v>4320</v>
      </c>
      <c r="B77" s="145" t="s">
        <v>330</v>
      </c>
      <c r="C77" s="146">
        <v>977.07</v>
      </c>
      <c r="D77" s="69"/>
      <c r="E77" s="69"/>
    </row>
    <row r="78" spans="1:5" ht="15">
      <c r="A78" s="71">
        <v>4321</v>
      </c>
      <c r="B78" s="69" t="s">
        <v>331</v>
      </c>
      <c r="C78" s="143">
        <v>0</v>
      </c>
      <c r="D78" s="69"/>
      <c r="E78" s="69"/>
    </row>
    <row r="79" spans="1:5" ht="15">
      <c r="A79" s="71">
        <v>4322</v>
      </c>
      <c r="B79" s="69" t="s">
        <v>332</v>
      </c>
      <c r="C79" s="143">
        <v>0</v>
      </c>
      <c r="D79" s="69"/>
      <c r="E79" s="69"/>
    </row>
    <row r="80" spans="1:5" ht="15">
      <c r="A80" s="71">
        <v>4323</v>
      </c>
      <c r="B80" s="69" t="s">
        <v>333</v>
      </c>
      <c r="C80" s="143">
        <v>0</v>
      </c>
      <c r="D80" s="69"/>
      <c r="E80" s="69"/>
    </row>
    <row r="81" spans="1:5" ht="15">
      <c r="A81" s="71">
        <v>4324</v>
      </c>
      <c r="B81" s="69" t="s">
        <v>334</v>
      </c>
      <c r="C81" s="143">
        <v>0</v>
      </c>
      <c r="D81" s="69"/>
      <c r="E81" s="69"/>
    </row>
    <row r="82" spans="1:5" ht="15">
      <c r="A82" s="71">
        <v>4325</v>
      </c>
      <c r="B82" s="69" t="s">
        <v>335</v>
      </c>
      <c r="C82" s="143">
        <v>977.07</v>
      </c>
      <c r="D82" s="69"/>
      <c r="E82" s="69"/>
    </row>
    <row r="83" spans="1:5" ht="15">
      <c r="A83" s="147">
        <v>4330</v>
      </c>
      <c r="B83" s="145" t="s">
        <v>336</v>
      </c>
      <c r="C83" s="146">
        <v>486064.68</v>
      </c>
      <c r="D83" s="69"/>
      <c r="E83" s="69"/>
    </row>
    <row r="84" spans="1:5" ht="15">
      <c r="A84" s="71">
        <v>4331</v>
      </c>
      <c r="B84" s="69" t="s">
        <v>336</v>
      </c>
      <c r="C84" s="143">
        <v>486064.68</v>
      </c>
      <c r="D84" s="69"/>
      <c r="E84" s="69"/>
    </row>
    <row r="85" spans="1:5" ht="15">
      <c r="A85" s="147">
        <v>4340</v>
      </c>
      <c r="B85" s="145" t="s">
        <v>337</v>
      </c>
      <c r="C85" s="146">
        <v>0</v>
      </c>
      <c r="D85" s="69"/>
      <c r="E85" s="69"/>
    </row>
    <row r="86" spans="1:5" ht="15">
      <c r="A86" s="71">
        <v>4341</v>
      </c>
      <c r="B86" s="69" t="s">
        <v>337</v>
      </c>
      <c r="C86" s="143">
        <v>0</v>
      </c>
      <c r="D86" s="69"/>
      <c r="E86" s="69"/>
    </row>
    <row r="87" spans="1:5" ht="15">
      <c r="A87" s="147">
        <v>4390</v>
      </c>
      <c r="B87" s="145" t="s">
        <v>338</v>
      </c>
      <c r="C87" s="146">
        <v>5108597.78</v>
      </c>
      <c r="D87" s="69"/>
      <c r="E87" s="69"/>
    </row>
    <row r="88" spans="1:5" ht="15">
      <c r="A88" s="71">
        <v>4392</v>
      </c>
      <c r="B88" s="69" t="s">
        <v>339</v>
      </c>
      <c r="C88" s="143">
        <v>0</v>
      </c>
      <c r="D88" s="69"/>
      <c r="E88" s="69"/>
    </row>
    <row r="89" spans="1:5" ht="15">
      <c r="A89" s="71">
        <v>4393</v>
      </c>
      <c r="B89" s="69" t="s">
        <v>507</v>
      </c>
      <c r="C89" s="143">
        <v>0</v>
      </c>
      <c r="D89" s="69"/>
      <c r="E89" s="69"/>
    </row>
    <row r="90" spans="1:5" ht="15">
      <c r="A90" s="71">
        <v>4394</v>
      </c>
      <c r="B90" s="69" t="s">
        <v>340</v>
      </c>
      <c r="C90" s="143">
        <v>0</v>
      </c>
      <c r="D90" s="69"/>
      <c r="E90" s="69"/>
    </row>
    <row r="91" spans="1:5" ht="15">
      <c r="A91" s="71">
        <v>4395</v>
      </c>
      <c r="B91" s="69" t="s">
        <v>341</v>
      </c>
      <c r="C91" s="143">
        <v>0</v>
      </c>
      <c r="D91" s="69"/>
      <c r="E91" s="69"/>
    </row>
    <row r="92" spans="1:5" ht="15">
      <c r="A92" s="71">
        <v>4396</v>
      </c>
      <c r="B92" s="69" t="s">
        <v>342</v>
      </c>
      <c r="C92" s="143">
        <v>0</v>
      </c>
      <c r="D92" s="69"/>
      <c r="E92" s="69"/>
    </row>
    <row r="93" spans="1:5" ht="15">
      <c r="A93" s="71">
        <v>4397</v>
      </c>
      <c r="B93" s="69" t="s">
        <v>508</v>
      </c>
      <c r="C93" s="143">
        <v>0</v>
      </c>
      <c r="D93" s="69"/>
      <c r="E93" s="69"/>
    </row>
    <row r="94" spans="1:5" ht="15">
      <c r="A94" s="71">
        <v>4399</v>
      </c>
      <c r="B94" s="69" t="s">
        <v>338</v>
      </c>
      <c r="C94" s="143">
        <v>5108597.78</v>
      </c>
      <c r="D94" s="69"/>
      <c r="E94" s="69"/>
    </row>
    <row r="95" spans="1:5" ht="15">
      <c r="A95" s="67"/>
      <c r="B95" s="67"/>
      <c r="C95" s="67"/>
      <c r="D95" s="67"/>
      <c r="E95" s="67"/>
    </row>
    <row r="96" spans="1:5" ht="15">
      <c r="A96" s="65" t="s">
        <v>566</v>
      </c>
      <c r="B96" s="65"/>
      <c r="C96" s="65"/>
      <c r="D96" s="65"/>
      <c r="E96" s="65"/>
    </row>
    <row r="97" spans="1:5" ht="15">
      <c r="A97" s="66" t="s">
        <v>146</v>
      </c>
      <c r="B97" s="66" t="s">
        <v>143</v>
      </c>
      <c r="C97" s="66" t="s">
        <v>144</v>
      </c>
      <c r="D97" s="66" t="s">
        <v>343</v>
      </c>
      <c r="E97" s="66" t="s">
        <v>194</v>
      </c>
    </row>
    <row r="98" spans="1:7" s="142" customFormat="1" ht="15">
      <c r="A98" s="147">
        <v>5000</v>
      </c>
      <c r="B98" s="145" t="s">
        <v>344</v>
      </c>
      <c r="C98" s="150">
        <v>4138817596.0200005</v>
      </c>
      <c r="D98" s="152">
        <f>_xlfn.IFERROR(C98/C98,"")</f>
        <v>1</v>
      </c>
      <c r="E98" s="145"/>
      <c r="F98" s="42"/>
      <c r="G98" s="42"/>
    </row>
    <row r="99" spans="1:7" s="142" customFormat="1" ht="15">
      <c r="A99" s="147">
        <v>5100</v>
      </c>
      <c r="B99" s="145" t="s">
        <v>345</v>
      </c>
      <c r="C99" s="150">
        <v>2828482114.08</v>
      </c>
      <c r="D99" s="152">
        <f aca="true" t="shared" si="0" ref="D99:D162">C99/$C$98</f>
        <v>0.6834034234318385</v>
      </c>
      <c r="E99" s="145"/>
      <c r="F99" s="42"/>
      <c r="G99" s="42"/>
    </row>
    <row r="100" spans="1:7" s="142" customFormat="1" ht="15">
      <c r="A100" s="147">
        <v>5110</v>
      </c>
      <c r="B100" s="145" t="s">
        <v>346</v>
      </c>
      <c r="C100" s="150">
        <v>1780887206.2099998</v>
      </c>
      <c r="D100" s="152">
        <f t="shared" si="0"/>
        <v>0.4302888844201661</v>
      </c>
      <c r="E100" s="145"/>
      <c r="F100" s="42"/>
      <c r="G100" s="42"/>
    </row>
    <row r="101" spans="1:5" ht="15">
      <c r="A101" s="71">
        <v>5111</v>
      </c>
      <c r="B101" s="69" t="s">
        <v>347</v>
      </c>
      <c r="C101" s="151">
        <v>846636540.27</v>
      </c>
      <c r="D101" s="73">
        <f t="shared" si="0"/>
        <v>0.20456000309947187</v>
      </c>
      <c r="E101" s="69"/>
    </row>
    <row r="102" spans="1:5" ht="15">
      <c r="A102" s="71">
        <v>5112</v>
      </c>
      <c r="B102" s="69" t="s">
        <v>348</v>
      </c>
      <c r="C102" s="151">
        <v>23775350.51</v>
      </c>
      <c r="D102" s="73">
        <f t="shared" si="0"/>
        <v>0.0057444789383477605</v>
      </c>
      <c r="E102" s="69"/>
    </row>
    <row r="103" spans="1:5" ht="15">
      <c r="A103" s="71">
        <v>5113</v>
      </c>
      <c r="B103" s="69" t="s">
        <v>349</v>
      </c>
      <c r="C103" s="151">
        <v>112069287.03</v>
      </c>
      <c r="D103" s="73">
        <f t="shared" si="0"/>
        <v>0.02707760959018075</v>
      </c>
      <c r="E103" s="69"/>
    </row>
    <row r="104" spans="1:5" ht="15">
      <c r="A104" s="71">
        <v>5114</v>
      </c>
      <c r="B104" s="69" t="s">
        <v>350</v>
      </c>
      <c r="C104" s="151">
        <v>318680596.03</v>
      </c>
      <c r="D104" s="73">
        <f t="shared" si="0"/>
        <v>0.07699798037402081</v>
      </c>
      <c r="E104" s="69"/>
    </row>
    <row r="105" spans="1:5" ht="15">
      <c r="A105" s="71">
        <v>5115</v>
      </c>
      <c r="B105" s="69" t="s">
        <v>351</v>
      </c>
      <c r="C105" s="151">
        <v>479725432.37</v>
      </c>
      <c r="D105" s="73">
        <f t="shared" si="0"/>
        <v>0.11590881241814499</v>
      </c>
      <c r="E105" s="69"/>
    </row>
    <row r="106" spans="1:5" ht="15">
      <c r="A106" s="71">
        <v>5116</v>
      </c>
      <c r="B106" s="69" t="s">
        <v>352</v>
      </c>
      <c r="C106" s="151">
        <v>0</v>
      </c>
      <c r="D106" s="73">
        <f t="shared" si="0"/>
        <v>0</v>
      </c>
      <c r="E106" s="69"/>
    </row>
    <row r="107" spans="1:7" s="142" customFormat="1" ht="15">
      <c r="A107" s="147">
        <v>5120</v>
      </c>
      <c r="B107" s="145" t="s">
        <v>353</v>
      </c>
      <c r="C107" s="150">
        <v>239143441.08999997</v>
      </c>
      <c r="D107" s="152">
        <f t="shared" si="0"/>
        <v>0.05778061862884869</v>
      </c>
      <c r="E107" s="145"/>
      <c r="F107" s="42"/>
      <c r="G107" s="42"/>
    </row>
    <row r="108" spans="1:5" ht="15">
      <c r="A108" s="71">
        <v>5121</v>
      </c>
      <c r="B108" s="69" t="s">
        <v>354</v>
      </c>
      <c r="C108" s="151">
        <v>11030314.48</v>
      </c>
      <c r="D108" s="73">
        <f t="shared" si="0"/>
        <v>0.002665088331171456</v>
      </c>
      <c r="E108" s="69"/>
    </row>
    <row r="109" spans="1:5" ht="15">
      <c r="A109" s="71">
        <v>5122</v>
      </c>
      <c r="B109" s="69" t="s">
        <v>355</v>
      </c>
      <c r="C109" s="151">
        <v>10029373.119999997</v>
      </c>
      <c r="D109" s="73">
        <f t="shared" si="0"/>
        <v>0.0024232459844677656</v>
      </c>
      <c r="E109" s="69"/>
    </row>
    <row r="110" spans="1:5" ht="15">
      <c r="A110" s="71">
        <v>5123</v>
      </c>
      <c r="B110" s="69" t="s">
        <v>356</v>
      </c>
      <c r="C110" s="151">
        <v>835576</v>
      </c>
      <c r="D110" s="73">
        <f t="shared" si="0"/>
        <v>0.0002018876117670691</v>
      </c>
      <c r="E110" s="69"/>
    </row>
    <row r="111" spans="1:5" ht="15">
      <c r="A111" s="71">
        <v>5124</v>
      </c>
      <c r="B111" s="69" t="s">
        <v>357</v>
      </c>
      <c r="C111" s="151">
        <v>15746972.359999998</v>
      </c>
      <c r="D111" s="73">
        <f t="shared" si="0"/>
        <v>0.003804703153659807</v>
      </c>
      <c r="E111" s="69"/>
    </row>
    <row r="112" spans="1:5" ht="15">
      <c r="A112" s="71">
        <v>5125</v>
      </c>
      <c r="B112" s="69" t="s">
        <v>358</v>
      </c>
      <c r="C112" s="151">
        <v>6810976.200000001</v>
      </c>
      <c r="D112" s="73">
        <f t="shared" si="0"/>
        <v>0.0016456333341555377</v>
      </c>
      <c r="E112" s="69"/>
    </row>
    <row r="113" spans="1:5" ht="15">
      <c r="A113" s="71">
        <v>5126</v>
      </c>
      <c r="B113" s="69" t="s">
        <v>359</v>
      </c>
      <c r="C113" s="151">
        <v>134200620.86</v>
      </c>
      <c r="D113" s="73">
        <f t="shared" si="0"/>
        <v>0.03242486960262539</v>
      </c>
      <c r="E113" s="69"/>
    </row>
    <row r="114" spans="1:5" ht="15">
      <c r="A114" s="71">
        <v>5127</v>
      </c>
      <c r="B114" s="69" t="s">
        <v>360</v>
      </c>
      <c r="C114" s="151">
        <v>14994054.379999997</v>
      </c>
      <c r="D114" s="73">
        <f t="shared" si="0"/>
        <v>0.0036227869511376116</v>
      </c>
      <c r="E114" s="69"/>
    </row>
    <row r="115" spans="1:5" ht="15">
      <c r="A115" s="71">
        <v>5128</v>
      </c>
      <c r="B115" s="69" t="s">
        <v>361</v>
      </c>
      <c r="C115" s="151">
        <v>2871724.1199999996</v>
      </c>
      <c r="D115" s="73">
        <f t="shared" si="0"/>
        <v>0.0006938513363723802</v>
      </c>
      <c r="E115" s="69"/>
    </row>
    <row r="116" spans="1:5" ht="15">
      <c r="A116" s="71">
        <v>5129</v>
      </c>
      <c r="B116" s="69" t="s">
        <v>362</v>
      </c>
      <c r="C116" s="151">
        <v>42623829.57</v>
      </c>
      <c r="D116" s="73">
        <f t="shared" si="0"/>
        <v>0.010298552323491673</v>
      </c>
      <c r="E116" s="69"/>
    </row>
    <row r="117" spans="1:7" s="142" customFormat="1" ht="15">
      <c r="A117" s="147">
        <v>5130</v>
      </c>
      <c r="B117" s="145" t="s">
        <v>363</v>
      </c>
      <c r="C117" s="150">
        <v>808451466.7800001</v>
      </c>
      <c r="D117" s="152">
        <f t="shared" si="0"/>
        <v>0.1953339203828236</v>
      </c>
      <c r="E117" s="145"/>
      <c r="F117" s="42"/>
      <c r="G117" s="42"/>
    </row>
    <row r="118" spans="1:5" ht="15">
      <c r="A118" s="71">
        <v>5131</v>
      </c>
      <c r="B118" s="69" t="s">
        <v>364</v>
      </c>
      <c r="C118" s="151">
        <v>160443453.29</v>
      </c>
      <c r="D118" s="73">
        <f t="shared" si="0"/>
        <v>0.03876552893857579</v>
      </c>
      <c r="E118" s="69"/>
    </row>
    <row r="119" spans="1:5" ht="15">
      <c r="A119" s="71">
        <v>5132</v>
      </c>
      <c r="B119" s="69" t="s">
        <v>365</v>
      </c>
      <c r="C119" s="151">
        <v>39973186.88</v>
      </c>
      <c r="D119" s="73">
        <f t="shared" si="0"/>
        <v>0.009658117554743004</v>
      </c>
      <c r="E119" s="69"/>
    </row>
    <row r="120" spans="1:5" ht="15">
      <c r="A120" s="71">
        <v>5133</v>
      </c>
      <c r="B120" s="69" t="s">
        <v>366</v>
      </c>
      <c r="C120" s="151">
        <v>106391298.67000002</v>
      </c>
      <c r="D120" s="73">
        <f t="shared" si="0"/>
        <v>0.025705722999802838</v>
      </c>
      <c r="E120" s="69"/>
    </row>
    <row r="121" spans="1:5" ht="15">
      <c r="A121" s="71">
        <v>5134</v>
      </c>
      <c r="B121" s="69" t="s">
        <v>367</v>
      </c>
      <c r="C121" s="151">
        <v>36270400.71</v>
      </c>
      <c r="D121" s="73">
        <f t="shared" si="0"/>
        <v>0.008763469244181865</v>
      </c>
      <c r="E121" s="69"/>
    </row>
    <row r="122" spans="1:5" ht="15">
      <c r="A122" s="71">
        <v>5135</v>
      </c>
      <c r="B122" s="69" t="s">
        <v>368</v>
      </c>
      <c r="C122" s="151">
        <v>326288095.78000003</v>
      </c>
      <c r="D122" s="73">
        <f t="shared" si="0"/>
        <v>0.07883606566613796</v>
      </c>
      <c r="E122" s="69"/>
    </row>
    <row r="123" spans="1:5" ht="15">
      <c r="A123" s="71">
        <v>5136</v>
      </c>
      <c r="B123" s="69" t="s">
        <v>369</v>
      </c>
      <c r="C123" s="151">
        <v>70753444.89999999</v>
      </c>
      <c r="D123" s="73">
        <f t="shared" si="0"/>
        <v>0.017095086521338468</v>
      </c>
      <c r="E123" s="69"/>
    </row>
    <row r="124" spans="1:5" ht="15">
      <c r="A124" s="71">
        <v>5137</v>
      </c>
      <c r="B124" s="69" t="s">
        <v>370</v>
      </c>
      <c r="C124" s="151">
        <v>433076.47</v>
      </c>
      <c r="D124" s="73">
        <f t="shared" si="0"/>
        <v>0.00010463772803528671</v>
      </c>
      <c r="E124" s="69"/>
    </row>
    <row r="125" spans="1:5" ht="15">
      <c r="A125" s="71">
        <v>5138</v>
      </c>
      <c r="B125" s="69" t="s">
        <v>371</v>
      </c>
      <c r="C125" s="151">
        <v>15907860.77</v>
      </c>
      <c r="D125" s="73">
        <f t="shared" si="0"/>
        <v>0.0038435761907694194</v>
      </c>
      <c r="E125" s="69"/>
    </row>
    <row r="126" spans="1:5" ht="15">
      <c r="A126" s="71">
        <v>5139</v>
      </c>
      <c r="B126" s="69" t="s">
        <v>372</v>
      </c>
      <c r="C126" s="151">
        <v>51990649.31</v>
      </c>
      <c r="D126" s="73">
        <f t="shared" si="0"/>
        <v>0.012561715539238943</v>
      </c>
      <c r="E126" s="69"/>
    </row>
    <row r="127" spans="1:7" s="142" customFormat="1" ht="15">
      <c r="A127" s="147">
        <v>5200</v>
      </c>
      <c r="B127" s="145" t="s">
        <v>373</v>
      </c>
      <c r="C127" s="150">
        <v>782732148.51</v>
      </c>
      <c r="D127" s="152">
        <f t="shared" si="0"/>
        <v>0.1891197498683432</v>
      </c>
      <c r="E127" s="145"/>
      <c r="F127" s="42"/>
      <c r="G127" s="42"/>
    </row>
    <row r="128" spans="1:7" s="142" customFormat="1" ht="15">
      <c r="A128" s="147">
        <v>5210</v>
      </c>
      <c r="B128" s="145" t="s">
        <v>374</v>
      </c>
      <c r="C128" s="150">
        <v>1500000</v>
      </c>
      <c r="D128" s="152">
        <f t="shared" si="0"/>
        <v>0.0003624223501519953</v>
      </c>
      <c r="E128" s="145"/>
      <c r="F128" s="42"/>
      <c r="G128" s="42"/>
    </row>
    <row r="129" spans="1:5" ht="15">
      <c r="A129" s="71">
        <v>5211</v>
      </c>
      <c r="B129" s="69" t="s">
        <v>375</v>
      </c>
      <c r="C129" s="151">
        <v>1500000</v>
      </c>
      <c r="D129" s="73">
        <f t="shared" si="0"/>
        <v>0.0003624223501519953</v>
      </c>
      <c r="E129" s="69"/>
    </row>
    <row r="130" spans="1:5" ht="15">
      <c r="A130" s="71">
        <v>5212</v>
      </c>
      <c r="B130" s="69" t="s">
        <v>376</v>
      </c>
      <c r="C130" s="151">
        <v>0</v>
      </c>
      <c r="D130" s="73">
        <f t="shared" si="0"/>
        <v>0</v>
      </c>
      <c r="E130" s="69"/>
    </row>
    <row r="131" spans="1:7" s="142" customFormat="1" ht="15">
      <c r="A131" s="147">
        <v>5220</v>
      </c>
      <c r="B131" s="145" t="s">
        <v>377</v>
      </c>
      <c r="C131" s="150">
        <v>617461594.3699999</v>
      </c>
      <c r="D131" s="152">
        <f t="shared" si="0"/>
        <v>0.14918792144011558</v>
      </c>
      <c r="E131" s="145"/>
      <c r="F131" s="42"/>
      <c r="G131" s="42"/>
    </row>
    <row r="132" spans="1:5" ht="15">
      <c r="A132" s="71">
        <v>5221</v>
      </c>
      <c r="B132" s="69" t="s">
        <v>378</v>
      </c>
      <c r="C132" s="151">
        <v>0</v>
      </c>
      <c r="D132" s="73">
        <f t="shared" si="0"/>
        <v>0</v>
      </c>
      <c r="E132" s="69"/>
    </row>
    <row r="133" spans="1:5" ht="15">
      <c r="A133" s="71">
        <v>5222</v>
      </c>
      <c r="B133" s="69" t="s">
        <v>379</v>
      </c>
      <c r="C133" s="151">
        <v>617461594.3699999</v>
      </c>
      <c r="D133" s="73">
        <f t="shared" si="0"/>
        <v>0.14918792144011558</v>
      </c>
      <c r="E133" s="69"/>
    </row>
    <row r="134" spans="1:7" s="142" customFormat="1" ht="15">
      <c r="A134" s="147">
        <v>5230</v>
      </c>
      <c r="B134" s="145" t="s">
        <v>324</v>
      </c>
      <c r="C134" s="150">
        <v>60513226.690000005</v>
      </c>
      <c r="D134" s="152">
        <f t="shared" si="0"/>
        <v>0.0146208972215135</v>
      </c>
      <c r="E134" s="145"/>
      <c r="F134" s="42"/>
      <c r="G134" s="42"/>
    </row>
    <row r="135" spans="1:5" ht="15">
      <c r="A135" s="71">
        <v>5231</v>
      </c>
      <c r="B135" s="69" t="s">
        <v>380</v>
      </c>
      <c r="C135" s="151">
        <v>60513226.690000005</v>
      </c>
      <c r="D135" s="73">
        <f t="shared" si="0"/>
        <v>0.0146208972215135</v>
      </c>
      <c r="E135" s="69"/>
    </row>
    <row r="136" spans="1:5" ht="15">
      <c r="A136" s="71">
        <v>5232</v>
      </c>
      <c r="B136" s="69" t="s">
        <v>381</v>
      </c>
      <c r="C136" s="151">
        <v>0</v>
      </c>
      <c r="D136" s="73">
        <f t="shared" si="0"/>
        <v>0</v>
      </c>
      <c r="E136" s="69"/>
    </row>
    <row r="137" spans="1:7" s="142" customFormat="1" ht="15">
      <c r="A137" s="147">
        <v>5240</v>
      </c>
      <c r="B137" s="145" t="s">
        <v>325</v>
      </c>
      <c r="C137" s="150">
        <v>102379738.13</v>
      </c>
      <c r="D137" s="152">
        <f t="shared" si="0"/>
        <v>0.024736470200680295</v>
      </c>
      <c r="E137" s="145"/>
      <c r="F137" s="42"/>
      <c r="G137" s="42"/>
    </row>
    <row r="138" spans="1:5" ht="15">
      <c r="A138" s="71">
        <v>5241</v>
      </c>
      <c r="B138" s="69" t="s">
        <v>382</v>
      </c>
      <c r="C138" s="151">
        <v>51474456.12</v>
      </c>
      <c r="D138" s="73">
        <f t="shared" si="0"/>
        <v>0.012436995573204103</v>
      </c>
      <c r="E138" s="69"/>
    </row>
    <row r="139" spans="1:5" ht="15">
      <c r="A139" s="71">
        <v>5242</v>
      </c>
      <c r="B139" s="69" t="s">
        <v>383</v>
      </c>
      <c r="C139" s="151">
        <v>17441423.68</v>
      </c>
      <c r="D139" s="73">
        <f t="shared" si="0"/>
        <v>0.004214107840068175</v>
      </c>
      <c r="E139" s="69"/>
    </row>
    <row r="140" spans="1:5" ht="15">
      <c r="A140" s="71">
        <v>5243</v>
      </c>
      <c r="B140" s="69" t="s">
        <v>384</v>
      </c>
      <c r="C140" s="151">
        <v>17416657.01</v>
      </c>
      <c r="D140" s="73">
        <f t="shared" si="0"/>
        <v>0.0042081238435702824</v>
      </c>
      <c r="E140" s="69"/>
    </row>
    <row r="141" spans="1:5" ht="15">
      <c r="A141" s="71">
        <v>5244</v>
      </c>
      <c r="B141" s="69" t="s">
        <v>385</v>
      </c>
      <c r="C141" s="151">
        <v>16047201.32</v>
      </c>
      <c r="D141" s="73">
        <f t="shared" si="0"/>
        <v>0.003877242943837734</v>
      </c>
      <c r="E141" s="69"/>
    </row>
    <row r="142" spans="1:7" s="142" customFormat="1" ht="15">
      <c r="A142" s="147">
        <v>5250</v>
      </c>
      <c r="B142" s="145" t="s">
        <v>326</v>
      </c>
      <c r="C142" s="150">
        <v>849553.32</v>
      </c>
      <c r="D142" s="152">
        <f t="shared" si="0"/>
        <v>0.0002052647405425534</v>
      </c>
      <c r="E142" s="145"/>
      <c r="F142" s="42"/>
      <c r="G142" s="42"/>
    </row>
    <row r="143" spans="1:5" ht="15">
      <c r="A143" s="71">
        <v>5251</v>
      </c>
      <c r="B143" s="69" t="s">
        <v>386</v>
      </c>
      <c r="C143" s="151">
        <v>849553.32</v>
      </c>
      <c r="D143" s="73">
        <f t="shared" si="0"/>
        <v>0.0002052647405425534</v>
      </c>
      <c r="E143" s="69"/>
    </row>
    <row r="144" spans="1:5" ht="15">
      <c r="A144" s="71">
        <v>5252</v>
      </c>
      <c r="B144" s="69" t="s">
        <v>387</v>
      </c>
      <c r="C144" s="151">
        <v>0</v>
      </c>
      <c r="D144" s="73">
        <f t="shared" si="0"/>
        <v>0</v>
      </c>
      <c r="E144" s="69"/>
    </row>
    <row r="145" spans="1:5" ht="15">
      <c r="A145" s="71">
        <v>5259</v>
      </c>
      <c r="B145" s="69" t="s">
        <v>388</v>
      </c>
      <c r="C145" s="151">
        <v>0</v>
      </c>
      <c r="D145" s="73">
        <f t="shared" si="0"/>
        <v>0</v>
      </c>
      <c r="E145" s="69"/>
    </row>
    <row r="146" spans="1:5" ht="15">
      <c r="A146" s="71">
        <v>5260</v>
      </c>
      <c r="B146" s="69" t="s">
        <v>389</v>
      </c>
      <c r="C146" s="150">
        <v>0</v>
      </c>
      <c r="D146" s="73">
        <f t="shared" si="0"/>
        <v>0</v>
      </c>
      <c r="E146" s="69"/>
    </row>
    <row r="147" spans="1:5" ht="15">
      <c r="A147" s="71">
        <v>5261</v>
      </c>
      <c r="B147" s="69" t="s">
        <v>390</v>
      </c>
      <c r="C147" s="151">
        <v>0</v>
      </c>
      <c r="D147" s="73">
        <f t="shared" si="0"/>
        <v>0</v>
      </c>
      <c r="E147" s="69"/>
    </row>
    <row r="148" spans="1:5" ht="15">
      <c r="A148" s="71">
        <v>5262</v>
      </c>
      <c r="B148" s="69" t="s">
        <v>391</v>
      </c>
      <c r="C148" s="151">
        <v>0</v>
      </c>
      <c r="D148" s="73">
        <f t="shared" si="0"/>
        <v>0</v>
      </c>
      <c r="E148" s="69"/>
    </row>
    <row r="149" spans="1:5" ht="15">
      <c r="A149" s="71">
        <v>5270</v>
      </c>
      <c r="B149" s="69" t="s">
        <v>392</v>
      </c>
      <c r="C149" s="150">
        <v>0</v>
      </c>
      <c r="D149" s="73">
        <f t="shared" si="0"/>
        <v>0</v>
      </c>
      <c r="E149" s="69"/>
    </row>
    <row r="150" spans="1:5" ht="15">
      <c r="A150" s="71">
        <v>5271</v>
      </c>
      <c r="B150" s="69" t="s">
        <v>393</v>
      </c>
      <c r="C150" s="151">
        <v>0</v>
      </c>
      <c r="D150" s="73">
        <f t="shared" si="0"/>
        <v>0</v>
      </c>
      <c r="E150" s="69"/>
    </row>
    <row r="151" spans="1:5" ht="15">
      <c r="A151" s="71">
        <v>5280</v>
      </c>
      <c r="B151" s="69" t="s">
        <v>394</v>
      </c>
      <c r="C151" s="150">
        <v>0</v>
      </c>
      <c r="D151" s="73">
        <f t="shared" si="0"/>
        <v>0</v>
      </c>
      <c r="E151" s="69"/>
    </row>
    <row r="152" spans="1:5" ht="15">
      <c r="A152" s="71">
        <v>5281</v>
      </c>
      <c r="B152" s="69" t="s">
        <v>395</v>
      </c>
      <c r="C152" s="151">
        <v>0</v>
      </c>
      <c r="D152" s="73">
        <f t="shared" si="0"/>
        <v>0</v>
      </c>
      <c r="E152" s="69"/>
    </row>
    <row r="153" spans="1:5" ht="15">
      <c r="A153" s="71">
        <v>5282</v>
      </c>
      <c r="B153" s="69" t="s">
        <v>396</v>
      </c>
      <c r="C153" s="151">
        <v>0</v>
      </c>
      <c r="D153" s="73">
        <f t="shared" si="0"/>
        <v>0</v>
      </c>
      <c r="E153" s="69"/>
    </row>
    <row r="154" spans="1:5" ht="15">
      <c r="A154" s="71">
        <v>5283</v>
      </c>
      <c r="B154" s="69" t="s">
        <v>397</v>
      </c>
      <c r="C154" s="151">
        <v>0</v>
      </c>
      <c r="D154" s="73">
        <f t="shared" si="0"/>
        <v>0</v>
      </c>
      <c r="E154" s="69"/>
    </row>
    <row r="155" spans="1:5" ht="15">
      <c r="A155" s="71">
        <v>5284</v>
      </c>
      <c r="B155" s="69" t="s">
        <v>398</v>
      </c>
      <c r="C155" s="151">
        <v>0</v>
      </c>
      <c r="D155" s="73">
        <f t="shared" si="0"/>
        <v>0</v>
      </c>
      <c r="E155" s="69"/>
    </row>
    <row r="156" spans="1:5" ht="15">
      <c r="A156" s="71">
        <v>5285</v>
      </c>
      <c r="B156" s="69" t="s">
        <v>399</v>
      </c>
      <c r="C156" s="151">
        <v>0</v>
      </c>
      <c r="D156" s="73">
        <f t="shared" si="0"/>
        <v>0</v>
      </c>
      <c r="E156" s="69"/>
    </row>
    <row r="157" spans="1:7" s="142" customFormat="1" ht="15">
      <c r="A157" s="147">
        <v>5290</v>
      </c>
      <c r="B157" s="145" t="s">
        <v>400</v>
      </c>
      <c r="C157" s="150">
        <v>28036</v>
      </c>
      <c r="D157" s="152">
        <f t="shared" si="0"/>
        <v>6.773915339240893E-06</v>
      </c>
      <c r="E157" s="145"/>
      <c r="F157" s="42"/>
      <c r="G157" s="42"/>
    </row>
    <row r="158" spans="1:5" ht="15">
      <c r="A158" s="71">
        <v>5291</v>
      </c>
      <c r="B158" s="69" t="s">
        <v>401</v>
      </c>
      <c r="C158" s="151">
        <v>28036</v>
      </c>
      <c r="D158" s="73">
        <f t="shared" si="0"/>
        <v>6.773915339240893E-06</v>
      </c>
      <c r="E158" s="69"/>
    </row>
    <row r="159" spans="1:5" ht="15">
      <c r="A159" s="71">
        <v>5292</v>
      </c>
      <c r="B159" s="69" t="s">
        <v>402</v>
      </c>
      <c r="C159" s="151">
        <v>0</v>
      </c>
      <c r="D159" s="73">
        <f t="shared" si="0"/>
        <v>0</v>
      </c>
      <c r="E159" s="69"/>
    </row>
    <row r="160" spans="1:5" ht="15">
      <c r="A160" s="71">
        <v>5300</v>
      </c>
      <c r="B160" s="69" t="s">
        <v>403</v>
      </c>
      <c r="C160" s="150">
        <v>0</v>
      </c>
      <c r="D160" s="73">
        <f t="shared" si="0"/>
        <v>0</v>
      </c>
      <c r="E160" s="69"/>
    </row>
    <row r="161" spans="1:5" ht="15">
      <c r="A161" s="71">
        <v>5310</v>
      </c>
      <c r="B161" s="69" t="s">
        <v>319</v>
      </c>
      <c r="C161" s="150">
        <v>0</v>
      </c>
      <c r="D161" s="73">
        <f t="shared" si="0"/>
        <v>0</v>
      </c>
      <c r="E161" s="69"/>
    </row>
    <row r="162" spans="1:5" ht="15">
      <c r="A162" s="71">
        <v>5311</v>
      </c>
      <c r="B162" s="69" t="s">
        <v>404</v>
      </c>
      <c r="C162" s="151">
        <v>0</v>
      </c>
      <c r="D162" s="73">
        <f t="shared" si="0"/>
        <v>0</v>
      </c>
      <c r="E162" s="69"/>
    </row>
    <row r="163" spans="1:5" ht="15">
      <c r="A163" s="71">
        <v>5312</v>
      </c>
      <c r="B163" s="69" t="s">
        <v>405</v>
      </c>
      <c r="C163" s="151">
        <v>0</v>
      </c>
      <c r="D163" s="73">
        <f aca="true" t="shared" si="1" ref="D163:D220">C163/$C$98</f>
        <v>0</v>
      </c>
      <c r="E163" s="69"/>
    </row>
    <row r="164" spans="1:5" ht="15">
      <c r="A164" s="71">
        <v>5320</v>
      </c>
      <c r="B164" s="69" t="s">
        <v>320</v>
      </c>
      <c r="C164" s="150">
        <v>0</v>
      </c>
      <c r="D164" s="73">
        <f t="shared" si="1"/>
        <v>0</v>
      </c>
      <c r="E164" s="69"/>
    </row>
    <row r="165" spans="1:5" ht="15">
      <c r="A165" s="71">
        <v>5321</v>
      </c>
      <c r="B165" s="69" t="s">
        <v>406</v>
      </c>
      <c r="C165" s="151">
        <v>0</v>
      </c>
      <c r="D165" s="73">
        <f t="shared" si="1"/>
        <v>0</v>
      </c>
      <c r="E165" s="69"/>
    </row>
    <row r="166" spans="1:5" ht="15">
      <c r="A166" s="71">
        <v>5322</v>
      </c>
      <c r="B166" s="69" t="s">
        <v>407</v>
      </c>
      <c r="C166" s="151">
        <v>0</v>
      </c>
      <c r="D166" s="73">
        <f t="shared" si="1"/>
        <v>0</v>
      </c>
      <c r="E166" s="69"/>
    </row>
    <row r="167" spans="1:5" ht="15">
      <c r="A167" s="71">
        <v>5330</v>
      </c>
      <c r="B167" s="69" t="s">
        <v>321</v>
      </c>
      <c r="C167" s="150">
        <v>0</v>
      </c>
      <c r="D167" s="73">
        <f t="shared" si="1"/>
        <v>0</v>
      </c>
      <c r="E167" s="69"/>
    </row>
    <row r="168" spans="1:5" ht="15">
      <c r="A168" s="71">
        <v>5331</v>
      </c>
      <c r="B168" s="69" t="s">
        <v>408</v>
      </c>
      <c r="C168" s="151">
        <v>0</v>
      </c>
      <c r="D168" s="73">
        <f t="shared" si="1"/>
        <v>0</v>
      </c>
      <c r="E168" s="69"/>
    </row>
    <row r="169" spans="1:5" ht="15">
      <c r="A169" s="71">
        <v>5332</v>
      </c>
      <c r="B169" s="69" t="s">
        <v>409</v>
      </c>
      <c r="C169" s="151">
        <v>0</v>
      </c>
      <c r="D169" s="73">
        <f t="shared" si="1"/>
        <v>0</v>
      </c>
      <c r="E169" s="69"/>
    </row>
    <row r="170" spans="1:7" s="142" customFormat="1" ht="15">
      <c r="A170" s="147">
        <v>5400</v>
      </c>
      <c r="B170" s="145" t="s">
        <v>410</v>
      </c>
      <c r="C170" s="150">
        <v>40852877.86</v>
      </c>
      <c r="D170" s="152">
        <f t="shared" si="1"/>
        <v>0.009870664002995744</v>
      </c>
      <c r="E170" s="145"/>
      <c r="F170" s="42"/>
      <c r="G170" s="42"/>
    </row>
    <row r="171" spans="1:7" s="142" customFormat="1" ht="15">
      <c r="A171" s="147">
        <v>5410</v>
      </c>
      <c r="B171" s="145" t="s">
        <v>411</v>
      </c>
      <c r="C171" s="150">
        <v>40762580.85</v>
      </c>
      <c r="D171" s="152">
        <f t="shared" si="1"/>
        <v>0.009848846899945146</v>
      </c>
      <c r="E171" s="145"/>
      <c r="F171" s="42"/>
      <c r="G171" s="42"/>
    </row>
    <row r="172" spans="1:5" ht="15">
      <c r="A172" s="71">
        <v>5411</v>
      </c>
      <c r="B172" s="69" t="s">
        <v>412</v>
      </c>
      <c r="C172" s="151">
        <v>40762580.85</v>
      </c>
      <c r="D172" s="73">
        <f t="shared" si="1"/>
        <v>0.009848846899945146</v>
      </c>
      <c r="E172" s="69"/>
    </row>
    <row r="173" spans="1:5" ht="15">
      <c r="A173" s="71">
        <v>5412</v>
      </c>
      <c r="B173" s="69" t="s">
        <v>413</v>
      </c>
      <c r="C173" s="151">
        <v>0</v>
      </c>
      <c r="D173" s="73">
        <f t="shared" si="1"/>
        <v>0</v>
      </c>
      <c r="E173" s="69"/>
    </row>
    <row r="174" spans="1:5" ht="15">
      <c r="A174" s="71">
        <v>5420</v>
      </c>
      <c r="B174" s="69" t="s">
        <v>414</v>
      </c>
      <c r="C174" s="150">
        <v>0</v>
      </c>
      <c r="D174" s="73">
        <f t="shared" si="1"/>
        <v>0</v>
      </c>
      <c r="E174" s="69"/>
    </row>
    <row r="175" spans="1:5" ht="15">
      <c r="A175" s="71">
        <v>5421</v>
      </c>
      <c r="B175" s="69" t="s">
        <v>415</v>
      </c>
      <c r="C175" s="151">
        <v>0</v>
      </c>
      <c r="D175" s="73">
        <f t="shared" si="1"/>
        <v>0</v>
      </c>
      <c r="E175" s="69"/>
    </row>
    <row r="176" spans="1:5" ht="15">
      <c r="A176" s="71">
        <v>5422</v>
      </c>
      <c r="B176" s="69" t="s">
        <v>416</v>
      </c>
      <c r="C176" s="151">
        <v>0</v>
      </c>
      <c r="D176" s="73">
        <f t="shared" si="1"/>
        <v>0</v>
      </c>
      <c r="E176" s="69"/>
    </row>
    <row r="177" spans="1:7" s="142" customFormat="1" ht="15">
      <c r="A177" s="147">
        <v>5430</v>
      </c>
      <c r="B177" s="145" t="s">
        <v>417</v>
      </c>
      <c r="C177" s="150">
        <v>90297.01</v>
      </c>
      <c r="D177" s="152">
        <f t="shared" si="1"/>
        <v>2.1817103050598814E-05</v>
      </c>
      <c r="E177" s="145"/>
      <c r="F177" s="42"/>
      <c r="G177" s="42"/>
    </row>
    <row r="178" spans="1:5" ht="15">
      <c r="A178" s="71">
        <v>5431</v>
      </c>
      <c r="B178" s="69" t="s">
        <v>418</v>
      </c>
      <c r="C178" s="151">
        <v>90297.01</v>
      </c>
      <c r="D178" s="73">
        <f t="shared" si="1"/>
        <v>2.1817103050598814E-05</v>
      </c>
      <c r="E178" s="69"/>
    </row>
    <row r="179" spans="1:5" ht="15">
      <c r="A179" s="71">
        <v>5432</v>
      </c>
      <c r="B179" s="69" t="s">
        <v>419</v>
      </c>
      <c r="C179" s="151">
        <v>0</v>
      </c>
      <c r="D179" s="73">
        <f t="shared" si="1"/>
        <v>0</v>
      </c>
      <c r="E179" s="69"/>
    </row>
    <row r="180" spans="1:5" ht="15">
      <c r="A180" s="71">
        <v>5440</v>
      </c>
      <c r="B180" s="69" t="s">
        <v>420</v>
      </c>
      <c r="C180" s="150">
        <v>0</v>
      </c>
      <c r="D180" s="73">
        <f t="shared" si="1"/>
        <v>0</v>
      </c>
      <c r="E180" s="69"/>
    </row>
    <row r="181" spans="1:5" ht="15">
      <c r="A181" s="71">
        <v>5441</v>
      </c>
      <c r="B181" s="69" t="s">
        <v>420</v>
      </c>
      <c r="C181" s="151">
        <v>0</v>
      </c>
      <c r="D181" s="73">
        <f t="shared" si="1"/>
        <v>0</v>
      </c>
      <c r="E181" s="69"/>
    </row>
    <row r="182" spans="1:5" ht="15">
      <c r="A182" s="71">
        <v>5450</v>
      </c>
      <c r="B182" s="69" t="s">
        <v>421</v>
      </c>
      <c r="C182" s="150">
        <v>0</v>
      </c>
      <c r="D182" s="73">
        <f t="shared" si="1"/>
        <v>0</v>
      </c>
      <c r="E182" s="69"/>
    </row>
    <row r="183" spans="1:5" ht="15">
      <c r="A183" s="71">
        <v>5451</v>
      </c>
      <c r="B183" s="69" t="s">
        <v>422</v>
      </c>
      <c r="C183" s="151">
        <v>0</v>
      </c>
      <c r="D183" s="73">
        <f t="shared" si="1"/>
        <v>0</v>
      </c>
      <c r="E183" s="69"/>
    </row>
    <row r="184" spans="1:5" ht="15">
      <c r="A184" s="71">
        <v>5452</v>
      </c>
      <c r="B184" s="69" t="s">
        <v>423</v>
      </c>
      <c r="C184" s="151">
        <v>0</v>
      </c>
      <c r="D184" s="73">
        <f t="shared" si="1"/>
        <v>0</v>
      </c>
      <c r="E184" s="69"/>
    </row>
    <row r="185" spans="1:5" ht="15">
      <c r="A185" s="71">
        <v>5500</v>
      </c>
      <c r="B185" s="69" t="s">
        <v>424</v>
      </c>
      <c r="C185" s="150">
        <v>277950865.03</v>
      </c>
      <c r="D185" s="73">
        <f t="shared" si="1"/>
        <v>0.06715707048730175</v>
      </c>
      <c r="E185" s="69"/>
    </row>
    <row r="186" spans="1:5" ht="15">
      <c r="A186" s="71">
        <v>5510</v>
      </c>
      <c r="B186" s="69" t="s">
        <v>425</v>
      </c>
      <c r="C186" s="150">
        <v>261814402.94999996</v>
      </c>
      <c r="D186" s="73">
        <f t="shared" si="1"/>
        <v>0.06325826081385365</v>
      </c>
      <c r="E186" s="69"/>
    </row>
    <row r="187" spans="1:5" ht="15">
      <c r="A187" s="71">
        <v>5511</v>
      </c>
      <c r="B187" s="69" t="s">
        <v>426</v>
      </c>
      <c r="C187" s="151">
        <v>0</v>
      </c>
      <c r="D187" s="73">
        <f t="shared" si="1"/>
        <v>0</v>
      </c>
      <c r="E187" s="69"/>
    </row>
    <row r="188" spans="1:5" ht="15">
      <c r="A188" s="71">
        <v>5512</v>
      </c>
      <c r="B188" s="69" t="s">
        <v>427</v>
      </c>
      <c r="C188" s="151">
        <v>0</v>
      </c>
      <c r="D188" s="73">
        <f t="shared" si="1"/>
        <v>0</v>
      </c>
      <c r="E188" s="69"/>
    </row>
    <row r="189" spans="1:5" ht="15">
      <c r="A189" s="71">
        <v>5513</v>
      </c>
      <c r="B189" s="69" t="s">
        <v>428</v>
      </c>
      <c r="C189" s="151">
        <v>25399830.01</v>
      </c>
      <c r="D189" s="73">
        <f t="shared" si="1"/>
        <v>0.0061369773904569195</v>
      </c>
      <c r="E189" s="69"/>
    </row>
    <row r="190" spans="1:5" ht="15">
      <c r="A190" s="71">
        <v>5514</v>
      </c>
      <c r="B190" s="69" t="s">
        <v>429</v>
      </c>
      <c r="C190" s="151">
        <v>0</v>
      </c>
      <c r="D190" s="73">
        <f t="shared" si="1"/>
        <v>0</v>
      </c>
      <c r="E190" s="69"/>
    </row>
    <row r="191" spans="1:5" ht="15">
      <c r="A191" s="71">
        <v>5515</v>
      </c>
      <c r="B191" s="69" t="s">
        <v>430</v>
      </c>
      <c r="C191" s="151">
        <v>83842657.22</v>
      </c>
      <c r="D191" s="73">
        <f t="shared" si="1"/>
        <v>0.020257635248440372</v>
      </c>
      <c r="E191" s="69"/>
    </row>
    <row r="192" spans="1:5" ht="15">
      <c r="A192" s="71">
        <v>5516</v>
      </c>
      <c r="B192" s="69" t="s">
        <v>431</v>
      </c>
      <c r="C192" s="151">
        <v>233137.32</v>
      </c>
      <c r="D192" s="73">
        <f t="shared" si="1"/>
        <v>5.632945028169185E-05</v>
      </c>
      <c r="E192" s="69"/>
    </row>
    <row r="193" spans="1:5" ht="15">
      <c r="A193" s="71">
        <v>5517</v>
      </c>
      <c r="B193" s="69" t="s">
        <v>432</v>
      </c>
      <c r="C193" s="151">
        <v>36382517.019999996</v>
      </c>
      <c r="D193" s="73">
        <f t="shared" si="1"/>
        <v>0.008790558215222245</v>
      </c>
      <c r="E193" s="69"/>
    </row>
    <row r="194" spans="1:5" ht="15">
      <c r="A194" s="71">
        <v>5518</v>
      </c>
      <c r="B194" s="69" t="s">
        <v>81</v>
      </c>
      <c r="C194" s="151">
        <v>115956261.38</v>
      </c>
      <c r="D194" s="73">
        <f t="shared" si="1"/>
        <v>0.02801676050945243</v>
      </c>
      <c r="E194" s="69"/>
    </row>
    <row r="195" spans="1:5" ht="15">
      <c r="A195" s="71">
        <v>5520</v>
      </c>
      <c r="B195" s="69" t="s">
        <v>80</v>
      </c>
      <c r="C195" s="150">
        <v>0</v>
      </c>
      <c r="D195" s="73">
        <f t="shared" si="1"/>
        <v>0</v>
      </c>
      <c r="E195" s="69"/>
    </row>
    <row r="196" spans="1:5" ht="15">
      <c r="A196" s="71">
        <v>5521</v>
      </c>
      <c r="B196" s="69" t="s">
        <v>433</v>
      </c>
      <c r="C196" s="151">
        <v>0</v>
      </c>
      <c r="D196" s="73">
        <f t="shared" si="1"/>
        <v>0</v>
      </c>
      <c r="E196" s="69"/>
    </row>
    <row r="197" spans="1:5" ht="15">
      <c r="A197" s="71">
        <v>5522</v>
      </c>
      <c r="B197" s="69" t="s">
        <v>434</v>
      </c>
      <c r="C197" s="151">
        <v>0</v>
      </c>
      <c r="D197" s="73">
        <f t="shared" si="1"/>
        <v>0</v>
      </c>
      <c r="E197" s="69"/>
    </row>
    <row r="198" spans="1:5" ht="15">
      <c r="A198" s="71">
        <v>5530</v>
      </c>
      <c r="B198" s="69" t="s">
        <v>435</v>
      </c>
      <c r="C198" s="150">
        <v>14949.4</v>
      </c>
      <c r="D198" s="73">
        <f t="shared" si="1"/>
        <v>3.6119977875748254E-06</v>
      </c>
      <c r="E198" s="69"/>
    </row>
    <row r="199" spans="1:5" ht="15">
      <c r="A199" s="71">
        <v>5531</v>
      </c>
      <c r="B199" s="69" t="s">
        <v>436</v>
      </c>
      <c r="C199" s="151">
        <v>0</v>
      </c>
      <c r="D199" s="73">
        <f t="shared" si="1"/>
        <v>0</v>
      </c>
      <c r="E199" s="69"/>
    </row>
    <row r="200" spans="1:5" ht="15">
      <c r="A200" s="71">
        <v>5532</v>
      </c>
      <c r="B200" s="69" t="s">
        <v>437</v>
      </c>
      <c r="C200" s="151">
        <v>0</v>
      </c>
      <c r="D200" s="73">
        <f t="shared" si="1"/>
        <v>0</v>
      </c>
      <c r="E200" s="69"/>
    </row>
    <row r="201" spans="1:5" ht="15">
      <c r="A201" s="71">
        <v>5533</v>
      </c>
      <c r="B201" s="69" t="s">
        <v>438</v>
      </c>
      <c r="C201" s="151">
        <v>0</v>
      </c>
      <c r="D201" s="73">
        <f t="shared" si="1"/>
        <v>0</v>
      </c>
      <c r="E201" s="69"/>
    </row>
    <row r="202" spans="1:5" ht="15">
      <c r="A202" s="71">
        <v>5534</v>
      </c>
      <c r="B202" s="69" t="s">
        <v>439</v>
      </c>
      <c r="C202" s="151">
        <v>0</v>
      </c>
      <c r="D202" s="73">
        <f t="shared" si="1"/>
        <v>0</v>
      </c>
      <c r="E202" s="69"/>
    </row>
    <row r="203" spans="1:5" ht="15">
      <c r="A203" s="71">
        <v>5535</v>
      </c>
      <c r="B203" s="69" t="s">
        <v>440</v>
      </c>
      <c r="C203" s="151">
        <v>14949.4</v>
      </c>
      <c r="D203" s="73">
        <f t="shared" si="1"/>
        <v>3.6119977875748254E-06</v>
      </c>
      <c r="E203" s="69"/>
    </row>
    <row r="204" spans="1:5" ht="15">
      <c r="A204" s="71">
        <v>5540</v>
      </c>
      <c r="B204" s="69" t="s">
        <v>441</v>
      </c>
      <c r="C204" s="150">
        <v>0</v>
      </c>
      <c r="D204" s="73">
        <f t="shared" si="1"/>
        <v>0</v>
      </c>
      <c r="E204" s="69"/>
    </row>
    <row r="205" spans="1:5" ht="15">
      <c r="A205" s="71">
        <v>5541</v>
      </c>
      <c r="B205" s="69" t="s">
        <v>441</v>
      </c>
      <c r="C205" s="151">
        <v>0</v>
      </c>
      <c r="D205" s="73">
        <f t="shared" si="1"/>
        <v>0</v>
      </c>
      <c r="E205" s="69"/>
    </row>
    <row r="206" spans="1:5" ht="15">
      <c r="A206" s="71">
        <v>5550</v>
      </c>
      <c r="B206" s="69" t="s">
        <v>442</v>
      </c>
      <c r="C206" s="150">
        <v>9413000</v>
      </c>
      <c r="D206" s="73">
        <f t="shared" si="1"/>
        <v>0.002274321054653821</v>
      </c>
      <c r="E206" s="69"/>
    </row>
    <row r="207" spans="1:5" ht="15">
      <c r="A207" s="71">
        <v>5551</v>
      </c>
      <c r="B207" s="69" t="s">
        <v>442</v>
      </c>
      <c r="C207" s="151">
        <v>9413000</v>
      </c>
      <c r="D207" s="73">
        <f t="shared" si="1"/>
        <v>0.002274321054653821</v>
      </c>
      <c r="E207" s="69"/>
    </row>
    <row r="208" spans="1:5" ht="15">
      <c r="A208" s="71">
        <v>5590</v>
      </c>
      <c r="B208" s="69" t="s">
        <v>443</v>
      </c>
      <c r="C208" s="150">
        <v>6708512.680000001</v>
      </c>
      <c r="D208" s="73">
        <f t="shared" si="1"/>
        <v>0.001620876621006707</v>
      </c>
      <c r="E208" s="69"/>
    </row>
    <row r="209" spans="1:5" ht="15">
      <c r="A209" s="71">
        <v>5591</v>
      </c>
      <c r="B209" s="69" t="s">
        <v>444</v>
      </c>
      <c r="C209" s="151">
        <v>0</v>
      </c>
      <c r="D209" s="73">
        <f t="shared" si="1"/>
        <v>0</v>
      </c>
      <c r="E209" s="69"/>
    </row>
    <row r="210" spans="1:5" ht="15">
      <c r="A210" s="71">
        <v>5592</v>
      </c>
      <c r="B210" s="69" t="s">
        <v>445</v>
      </c>
      <c r="C210" s="151">
        <v>0</v>
      </c>
      <c r="D210" s="73">
        <f t="shared" si="1"/>
        <v>0</v>
      </c>
      <c r="E210" s="69"/>
    </row>
    <row r="211" spans="1:5" ht="15">
      <c r="A211" s="71">
        <v>5593</v>
      </c>
      <c r="B211" s="69" t="s">
        <v>446</v>
      </c>
      <c r="C211" s="151">
        <v>0</v>
      </c>
      <c r="D211" s="73">
        <f t="shared" si="1"/>
        <v>0</v>
      </c>
      <c r="E211" s="69"/>
    </row>
    <row r="212" spans="1:5" ht="15">
      <c r="A212" s="71">
        <v>5594</v>
      </c>
      <c r="B212" s="69" t="s">
        <v>509</v>
      </c>
      <c r="C212" s="151">
        <v>0</v>
      </c>
      <c r="D212" s="73">
        <f t="shared" si="1"/>
        <v>0</v>
      </c>
      <c r="E212" s="69"/>
    </row>
    <row r="213" spans="1:5" ht="15">
      <c r="A213" s="71">
        <v>5595</v>
      </c>
      <c r="B213" s="69" t="s">
        <v>447</v>
      </c>
      <c r="C213" s="151">
        <v>0</v>
      </c>
      <c r="D213" s="73">
        <f t="shared" si="1"/>
        <v>0</v>
      </c>
      <c r="E213" s="69"/>
    </row>
    <row r="214" spans="1:5" ht="15">
      <c r="A214" s="71">
        <v>5596</v>
      </c>
      <c r="B214" s="69" t="s">
        <v>341</v>
      </c>
      <c r="C214" s="151">
        <v>0</v>
      </c>
      <c r="D214" s="73">
        <f t="shared" si="1"/>
        <v>0</v>
      </c>
      <c r="E214" s="69"/>
    </row>
    <row r="215" spans="1:5" ht="15">
      <c r="A215" s="71">
        <v>5597</v>
      </c>
      <c r="B215" s="69" t="s">
        <v>448</v>
      </c>
      <c r="C215" s="151">
        <v>0</v>
      </c>
      <c r="D215" s="73">
        <f t="shared" si="1"/>
        <v>0</v>
      </c>
      <c r="E215" s="69"/>
    </row>
    <row r="216" spans="1:5" ht="15">
      <c r="A216" s="71">
        <v>5598</v>
      </c>
      <c r="B216" s="69" t="s">
        <v>510</v>
      </c>
      <c r="C216" s="151">
        <v>0</v>
      </c>
      <c r="D216" s="73">
        <f t="shared" si="1"/>
        <v>0</v>
      </c>
      <c r="E216" s="69"/>
    </row>
    <row r="217" spans="1:5" ht="15">
      <c r="A217" s="71">
        <v>5599</v>
      </c>
      <c r="B217" s="69" t="s">
        <v>449</v>
      </c>
      <c r="C217" s="151">
        <v>6708512.680000001</v>
      </c>
      <c r="D217" s="73">
        <f t="shared" si="1"/>
        <v>0.001620876621006707</v>
      </c>
      <c r="E217" s="69"/>
    </row>
    <row r="218" spans="1:7" s="142" customFormat="1" ht="15">
      <c r="A218" s="147">
        <v>5600</v>
      </c>
      <c r="B218" s="145" t="s">
        <v>79</v>
      </c>
      <c r="C218" s="150">
        <v>208799590.54000002</v>
      </c>
      <c r="D218" s="152">
        <f t="shared" si="1"/>
        <v>0.050449092209520756</v>
      </c>
      <c r="E218" s="145"/>
      <c r="F218" s="42"/>
      <c r="G218" s="42"/>
    </row>
    <row r="219" spans="1:7" s="142" customFormat="1" ht="15">
      <c r="A219" s="147">
        <v>5610</v>
      </c>
      <c r="B219" s="145" t="s">
        <v>450</v>
      </c>
      <c r="C219" s="150">
        <v>208799590.54000002</v>
      </c>
      <c r="D219" s="152">
        <f t="shared" si="1"/>
        <v>0.050449092209520756</v>
      </c>
      <c r="E219" s="145"/>
      <c r="F219" s="42"/>
      <c r="G219" s="42"/>
    </row>
    <row r="220" spans="1:5" ht="15">
      <c r="A220" s="71">
        <v>5611</v>
      </c>
      <c r="B220" s="69" t="s">
        <v>451</v>
      </c>
      <c r="C220" s="151">
        <v>208799590.54000002</v>
      </c>
      <c r="D220" s="73">
        <f t="shared" si="1"/>
        <v>0.050449092209520756</v>
      </c>
      <c r="E220" s="69"/>
    </row>
    <row r="222" ht="15">
      <c r="B222" s="42" t="s">
        <v>618</v>
      </c>
    </row>
  </sheetData>
  <sheetProtection formatCells="0" formatColumns="0" formatRows="0" insertColumns="0" insertRows="0" insertHyperlinks="0" deleteColumns="0" deleteRows="0" sort="0" autoFilter="0" pivotTables="0"/>
  <autoFilter ref="A72:E94"/>
  <mergeCells count="3">
    <mergeCell ref="A1:C1"/>
    <mergeCell ref="A2:C2"/>
    <mergeCell ref="A3:C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zoomScaleSheetLayoutView="110" workbookViewId="0" topLeftCell="A1">
      <selection activeCell="B2" sqref="B2"/>
    </sheetView>
  </sheetViews>
  <sheetFormatPr defaultColWidth="0" defaultRowHeight="15"/>
  <cols>
    <col min="1" max="1" width="7.7109375" style="2" customWidth="1"/>
    <col min="2" max="2" width="124.28125" style="2" customWidth="1"/>
    <col min="3" max="3" width="12.421875" style="2" customWidth="1"/>
    <col min="4" max="16384" width="12.421875" style="2" hidden="1" customWidth="1"/>
  </cols>
  <sheetData>
    <row r="1" ht="15">
      <c r="B1" s="11"/>
    </row>
    <row r="2" spans="1:2" ht="15" customHeight="1">
      <c r="A2" s="28" t="s">
        <v>173</v>
      </c>
      <c r="B2" s="26" t="s">
        <v>50</v>
      </c>
    </row>
    <row r="3" spans="1:2" ht="15">
      <c r="A3" s="34"/>
      <c r="B3" s="4"/>
    </row>
    <row r="4" spans="1:2" ht="15" customHeight="1">
      <c r="A4" s="104" t="s">
        <v>567</v>
      </c>
      <c r="B4" s="29" t="s">
        <v>78</v>
      </c>
    </row>
    <row r="5" spans="1:2" ht="15" customHeight="1">
      <c r="A5" s="105"/>
      <c r="B5" s="29" t="s">
        <v>51</v>
      </c>
    </row>
    <row r="6" spans="1:2" ht="15" customHeight="1">
      <c r="A6" s="105"/>
      <c r="B6" s="29" t="s">
        <v>614</v>
      </c>
    </row>
    <row r="7" spans="1:2" ht="15" customHeight="1">
      <c r="A7" s="105"/>
      <c r="B7" s="29" t="s">
        <v>63</v>
      </c>
    </row>
    <row r="8" ht="15" customHeight="1">
      <c r="A8" s="105"/>
    </row>
    <row r="9" spans="1:2" ht="15" customHeight="1">
      <c r="A9" s="104" t="s">
        <v>568</v>
      </c>
      <c r="B9" s="27" t="s">
        <v>615</v>
      </c>
    </row>
    <row r="10" spans="1:2" ht="15" customHeight="1">
      <c r="A10" s="105"/>
      <c r="B10" s="35" t="s">
        <v>63</v>
      </c>
    </row>
    <row r="11" ht="15" customHeight="1">
      <c r="A11" s="105"/>
    </row>
    <row r="12" spans="1:2" ht="15" customHeight="1">
      <c r="A12" s="104" t="s">
        <v>569</v>
      </c>
      <c r="B12" s="27" t="s">
        <v>615</v>
      </c>
    </row>
    <row r="13" spans="1:2" ht="22.5">
      <c r="A13" s="105"/>
      <c r="B13" s="27" t="s">
        <v>70</v>
      </c>
    </row>
    <row r="14" spans="1:2" ht="15" customHeight="1">
      <c r="A14" s="105"/>
      <c r="B14" s="35" t="s">
        <v>63</v>
      </c>
    </row>
    <row r="15" ht="15" customHeight="1">
      <c r="A15" s="105"/>
    </row>
    <row r="16" ht="15" customHeight="1">
      <c r="A16" s="105"/>
    </row>
    <row r="17" spans="1:2" ht="15" customHeight="1">
      <c r="A17" s="104" t="s">
        <v>571</v>
      </c>
      <c r="B17" s="23" t="s">
        <v>71</v>
      </c>
    </row>
    <row r="18" spans="1:2" ht="15" customHeight="1">
      <c r="A18" s="34"/>
      <c r="B18" s="23" t="s">
        <v>72</v>
      </c>
    </row>
    <row r="19" ht="15">
      <c r="A19" s="34"/>
    </row>
    <row r="20" ht="15">
      <c r="A20" s="34"/>
    </row>
    <row r="21" ht="15">
      <c r="A21" s="34"/>
    </row>
    <row r="22" ht="15">
      <c r="A22" s="34"/>
    </row>
    <row r="23" ht="15">
      <c r="A23" s="34"/>
    </row>
    <row r="24" ht="15">
      <c r="A24" s="34"/>
    </row>
    <row r="25" ht="15">
      <c r="A25" s="34"/>
    </row>
    <row r="26" ht="15">
      <c r="A26" s="34"/>
    </row>
    <row r="27" ht="15">
      <c r="A27" s="34"/>
    </row>
    <row r="28" ht="15">
      <c r="A28" s="34"/>
    </row>
    <row r="29" ht="15">
      <c r="A29" s="34"/>
    </row>
    <row r="30" ht="15">
      <c r="A30" s="34"/>
    </row>
    <row r="31" ht="15">
      <c r="A31" s="34"/>
    </row>
    <row r="32" ht="15">
      <c r="A32" s="34"/>
    </row>
    <row r="33" ht="15">
      <c r="A33" s="34"/>
    </row>
    <row r="34" ht="15">
      <c r="A34" s="34"/>
    </row>
    <row r="35" ht="15">
      <c r="A35" s="34"/>
    </row>
    <row r="36" ht="15">
      <c r="A36" s="34"/>
    </row>
    <row r="37" ht="15">
      <c r="A37" s="34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view="pageBreakPreview" zoomScaleSheetLayoutView="100" workbookViewId="0" topLeftCell="A1">
      <selection activeCell="A3" sqref="A3:C3"/>
    </sheetView>
  </sheetViews>
  <sheetFormatPr defaultColWidth="9.140625" defaultRowHeight="15"/>
  <cols>
    <col min="1" max="1" width="10.00390625" style="50" customWidth="1"/>
    <col min="2" max="2" width="48.140625" style="50" customWidth="1"/>
    <col min="3" max="3" width="22.8515625" style="50" customWidth="1"/>
    <col min="4" max="5" width="16.7109375" style="50" customWidth="1"/>
    <col min="6" max="16384" width="9.140625" style="50" customWidth="1"/>
  </cols>
  <sheetData>
    <row r="1" spans="1:5" ht="18.95" customHeight="1">
      <c r="A1" s="194" t="str">
        <f>ESF!A1</f>
        <v>MUNICIPIO DE LEÓN</v>
      </c>
      <c r="B1" s="194"/>
      <c r="C1" s="194"/>
      <c r="D1" s="48" t="s">
        <v>179</v>
      </c>
      <c r="E1" s="49">
        <f>'Notas a los Edos Financieros'!D1</f>
        <v>2021</v>
      </c>
    </row>
    <row r="2" spans="1:5" ht="18.95" customHeight="1">
      <c r="A2" s="194" t="s">
        <v>452</v>
      </c>
      <c r="B2" s="194"/>
      <c r="C2" s="194"/>
      <c r="D2" s="48" t="s">
        <v>181</v>
      </c>
      <c r="E2" s="49" t="str">
        <f>'Notas a los Edos Financieros'!D2</f>
        <v>Trimestral</v>
      </c>
    </row>
    <row r="3" spans="1:5" ht="18.95" customHeight="1">
      <c r="A3" s="194" t="str">
        <f>ESF!A3</f>
        <v>Correspondiente del 01 de Enero al 30 de Septiembre de 2021</v>
      </c>
      <c r="B3" s="194"/>
      <c r="C3" s="194"/>
      <c r="D3" s="48" t="s">
        <v>182</v>
      </c>
      <c r="E3" s="49">
        <f>'Notas a los Edos Financieros'!D3</f>
        <v>3</v>
      </c>
    </row>
    <row r="4" spans="1:5" ht="15">
      <c r="A4" s="51" t="s">
        <v>183</v>
      </c>
      <c r="B4" s="52"/>
      <c r="C4" s="52"/>
      <c r="D4" s="52"/>
      <c r="E4" s="52"/>
    </row>
    <row r="6" spans="1:5" ht="15">
      <c r="A6" s="52" t="s">
        <v>158</v>
      </c>
      <c r="B6" s="52"/>
      <c r="C6" s="52"/>
      <c r="D6" s="52"/>
      <c r="E6" s="52"/>
    </row>
    <row r="7" spans="1:6" ht="15">
      <c r="A7" s="53" t="s">
        <v>146</v>
      </c>
      <c r="B7" s="53" t="s">
        <v>143</v>
      </c>
      <c r="C7" s="182" t="s">
        <v>144</v>
      </c>
      <c r="D7" s="182" t="s">
        <v>145</v>
      </c>
      <c r="E7" s="182" t="s">
        <v>147</v>
      </c>
      <c r="F7" s="54"/>
    </row>
    <row r="8" spans="1:4" ht="15">
      <c r="A8" s="54">
        <v>3110</v>
      </c>
      <c r="B8" s="50" t="s">
        <v>320</v>
      </c>
      <c r="C8" s="183">
        <v>15676364179.98</v>
      </c>
      <c r="D8" s="50" t="s">
        <v>635</v>
      </c>
    </row>
    <row r="9" spans="1:4" ht="15">
      <c r="A9" s="54">
        <v>3120</v>
      </c>
      <c r="B9" s="50" t="s">
        <v>453</v>
      </c>
      <c r="C9" s="183">
        <v>2360845006.44</v>
      </c>
      <c r="D9" s="50" t="s">
        <v>636</v>
      </c>
    </row>
    <row r="10" spans="1:3" ht="15">
      <c r="A10" s="54">
        <v>3130</v>
      </c>
      <c r="B10" s="50" t="s">
        <v>454</v>
      </c>
      <c r="C10" s="183">
        <v>0</v>
      </c>
    </row>
    <row r="11" ht="15">
      <c r="C11" s="54"/>
    </row>
    <row r="12" spans="1:5" ht="15">
      <c r="A12" s="52" t="s">
        <v>159</v>
      </c>
      <c r="B12" s="52"/>
      <c r="C12" s="184"/>
      <c r="D12" s="52"/>
      <c r="E12" s="52"/>
    </row>
    <row r="13" spans="1:5" ht="15">
      <c r="A13" s="53" t="s">
        <v>146</v>
      </c>
      <c r="B13" s="53" t="s">
        <v>143</v>
      </c>
      <c r="C13" s="182" t="s">
        <v>144</v>
      </c>
      <c r="D13" s="182" t="s">
        <v>455</v>
      </c>
      <c r="E13" s="53"/>
    </row>
    <row r="14" spans="1:3" s="62" customFormat="1" ht="15">
      <c r="A14" s="61">
        <v>3210</v>
      </c>
      <c r="B14" s="62" t="s">
        <v>456</v>
      </c>
      <c r="C14" s="185">
        <v>1076642395.4099994</v>
      </c>
    </row>
    <row r="15" spans="1:3" s="62" customFormat="1" ht="15">
      <c r="A15" s="61">
        <v>3220</v>
      </c>
      <c r="B15" s="62" t="s">
        <v>457</v>
      </c>
      <c r="C15" s="185">
        <v>-1503830264.4</v>
      </c>
    </row>
    <row r="16" spans="1:3" s="62" customFormat="1" ht="15">
      <c r="A16" s="61">
        <v>3230</v>
      </c>
      <c r="B16" s="62" t="s">
        <v>458</v>
      </c>
      <c r="C16" s="185">
        <v>2743494.26</v>
      </c>
    </row>
    <row r="17" spans="1:3" ht="15">
      <c r="A17" s="54">
        <v>3231</v>
      </c>
      <c r="B17" s="50" t="s">
        <v>459</v>
      </c>
      <c r="C17" s="183">
        <v>2743494.26</v>
      </c>
    </row>
    <row r="18" spans="1:3" ht="15">
      <c r="A18" s="54">
        <v>3232</v>
      </c>
      <c r="B18" s="50" t="s">
        <v>460</v>
      </c>
      <c r="C18" s="183">
        <v>0</v>
      </c>
    </row>
    <row r="19" spans="1:3" ht="15">
      <c r="A19" s="54">
        <v>3233</v>
      </c>
      <c r="B19" s="50" t="s">
        <v>461</v>
      </c>
      <c r="C19" s="183">
        <v>0</v>
      </c>
    </row>
    <row r="20" spans="1:3" ht="15">
      <c r="A20" s="54">
        <v>3239</v>
      </c>
      <c r="B20" s="50" t="s">
        <v>462</v>
      </c>
      <c r="C20" s="183">
        <v>0</v>
      </c>
    </row>
    <row r="21" spans="1:3" s="62" customFormat="1" ht="15">
      <c r="A21" s="61">
        <v>3240</v>
      </c>
      <c r="B21" s="62" t="s">
        <v>463</v>
      </c>
      <c r="C21" s="185">
        <v>0</v>
      </c>
    </row>
    <row r="22" spans="1:3" ht="15">
      <c r="A22" s="54">
        <v>3241</v>
      </c>
      <c r="B22" s="50" t="s">
        <v>464</v>
      </c>
      <c r="C22" s="183">
        <v>0</v>
      </c>
    </row>
    <row r="23" spans="1:3" ht="15">
      <c r="A23" s="54">
        <v>3242</v>
      </c>
      <c r="B23" s="50" t="s">
        <v>465</v>
      </c>
      <c r="C23" s="183">
        <v>0</v>
      </c>
    </row>
    <row r="24" spans="1:3" ht="15">
      <c r="A24" s="54">
        <v>3243</v>
      </c>
      <c r="B24" s="50" t="s">
        <v>466</v>
      </c>
      <c r="C24" s="183">
        <v>0</v>
      </c>
    </row>
    <row r="25" spans="1:3" s="62" customFormat="1" ht="15">
      <c r="A25" s="61">
        <v>3250</v>
      </c>
      <c r="B25" s="62" t="s">
        <v>467</v>
      </c>
      <c r="C25" s="185">
        <v>0</v>
      </c>
    </row>
    <row r="26" spans="1:3" ht="15">
      <c r="A26" s="54">
        <v>3251</v>
      </c>
      <c r="B26" s="50" t="s">
        <v>468</v>
      </c>
      <c r="C26" s="183">
        <v>0</v>
      </c>
    </row>
    <row r="27" spans="1:3" ht="15">
      <c r="A27" s="54">
        <v>3252</v>
      </c>
      <c r="B27" s="50" t="s">
        <v>469</v>
      </c>
      <c r="C27" s="183">
        <v>0</v>
      </c>
    </row>
    <row r="29" ht="15">
      <c r="B29" s="42" t="s">
        <v>618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SheetLayoutView="110" workbookViewId="0" topLeftCell="A1">
      <selection activeCell="B2" sqref="B2"/>
    </sheetView>
  </sheetViews>
  <sheetFormatPr defaultColWidth="0" defaultRowHeight="15"/>
  <cols>
    <col min="1" max="1" width="8.7109375" style="2" customWidth="1"/>
    <col min="2" max="2" width="119.8515625" style="2" customWidth="1"/>
    <col min="3" max="3" width="11.421875" style="2" customWidth="1"/>
    <col min="4" max="16384" width="11.421875" style="2" hidden="1" customWidth="1"/>
  </cols>
  <sheetData>
    <row r="2" spans="1:2" ht="15" customHeight="1">
      <c r="A2" s="28" t="s">
        <v>173</v>
      </c>
      <c r="B2" s="26" t="s">
        <v>50</v>
      </c>
    </row>
    <row r="4" spans="1:2" ht="15" customHeight="1">
      <c r="A4" s="104" t="s">
        <v>23</v>
      </c>
      <c r="B4" s="29" t="s">
        <v>78</v>
      </c>
    </row>
    <row r="5" ht="15" customHeight="1">
      <c r="B5" s="29"/>
    </row>
    <row r="6" spans="1:2" ht="15" customHeight="1">
      <c r="A6" s="104" t="s">
        <v>25</v>
      </c>
      <c r="B6" s="29" t="s">
        <v>51</v>
      </c>
    </row>
    <row r="7" ht="15" customHeight="1">
      <c r="B7" s="29" t="s">
        <v>616</v>
      </c>
    </row>
    <row r="8" ht="22.5">
      <c r="B8" s="27" t="s">
        <v>73</v>
      </c>
    </row>
    <row r="9" ht="15" customHeight="1">
      <c r="B9" s="29" t="s">
        <v>74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showGridLines="0" view="pageBreakPreview" zoomScaleSheetLayoutView="100" workbookViewId="0" topLeftCell="A4">
      <selection activeCell="B4" sqref="B4"/>
    </sheetView>
  </sheetViews>
  <sheetFormatPr defaultColWidth="9.140625" defaultRowHeight="15"/>
  <cols>
    <col min="1" max="1" width="10.00390625" style="50" customWidth="1"/>
    <col min="2" max="2" width="63.421875" style="50" bestFit="1" customWidth="1"/>
    <col min="3" max="3" width="15.28125" style="50" bestFit="1" customWidth="1"/>
    <col min="4" max="4" width="16.421875" style="50" bestFit="1" customWidth="1"/>
    <col min="5" max="5" width="19.140625" style="50" customWidth="1"/>
    <col min="6" max="6" width="9.140625" style="50" customWidth="1"/>
    <col min="7" max="7" width="22.140625" style="50" bestFit="1" customWidth="1"/>
    <col min="8" max="16384" width="9.140625" style="50" customWidth="1"/>
  </cols>
  <sheetData>
    <row r="1" spans="1:5" s="56" customFormat="1" ht="18.95" customHeight="1">
      <c r="A1" s="194" t="str">
        <f>ESF!A1</f>
        <v>MUNICIPIO DE LEÓN</v>
      </c>
      <c r="B1" s="194"/>
      <c r="C1" s="194"/>
      <c r="D1" s="48" t="s">
        <v>179</v>
      </c>
      <c r="E1" s="49">
        <f>'Notas a los Edos Financieros'!D1</f>
        <v>2021</v>
      </c>
    </row>
    <row r="2" spans="1:5" s="56" customFormat="1" ht="18.95" customHeight="1">
      <c r="A2" s="194" t="s">
        <v>470</v>
      </c>
      <c r="B2" s="194"/>
      <c r="C2" s="194"/>
      <c r="D2" s="48" t="s">
        <v>181</v>
      </c>
      <c r="E2" s="49" t="str">
        <f>'Notas a los Edos Financieros'!D2</f>
        <v>Trimestral</v>
      </c>
    </row>
    <row r="3" spans="1:5" s="56" customFormat="1" ht="18.95" customHeight="1">
      <c r="A3" s="194" t="str">
        <f>ESF!A3</f>
        <v>Correspondiente del 01 de Enero al 30 de Septiembre de 2021</v>
      </c>
      <c r="B3" s="194"/>
      <c r="C3" s="194"/>
      <c r="D3" s="48" t="s">
        <v>182</v>
      </c>
      <c r="E3" s="49">
        <f>'Notas a los Edos Financieros'!D3</f>
        <v>3</v>
      </c>
    </row>
    <row r="4" spans="1:5" ht="15">
      <c r="A4" s="51" t="s">
        <v>183</v>
      </c>
      <c r="B4" s="52"/>
      <c r="C4" s="52"/>
      <c r="D4" s="52"/>
      <c r="E4" s="52"/>
    </row>
    <row r="6" spans="1:5" ht="15">
      <c r="A6" s="52" t="s">
        <v>160</v>
      </c>
      <c r="B6" s="52"/>
      <c r="C6" s="52"/>
      <c r="D6" s="52"/>
      <c r="E6" s="52"/>
    </row>
    <row r="7" spans="1:5" ht="15">
      <c r="A7" s="53" t="s">
        <v>146</v>
      </c>
      <c r="B7" s="53" t="s">
        <v>143</v>
      </c>
      <c r="C7" s="53" t="s">
        <v>162</v>
      </c>
      <c r="D7" s="53" t="s">
        <v>163</v>
      </c>
      <c r="E7" s="53"/>
    </row>
    <row r="8" spans="1:5" ht="15">
      <c r="A8" s="54">
        <v>1111</v>
      </c>
      <c r="B8" s="50" t="s">
        <v>471</v>
      </c>
      <c r="C8" s="138">
        <v>137000</v>
      </c>
      <c r="D8" s="138">
        <v>0</v>
      </c>
      <c r="E8" s="165"/>
    </row>
    <row r="9" spans="1:5" ht="15">
      <c r="A9" s="54">
        <v>1112</v>
      </c>
      <c r="B9" s="50" t="s">
        <v>472</v>
      </c>
      <c r="C9" s="138">
        <v>557778754.9600002</v>
      </c>
      <c r="D9" s="138">
        <v>766689748.6399999</v>
      </c>
      <c r="E9" s="165"/>
    </row>
    <row r="10" spans="1:5" ht="15">
      <c r="A10" s="54">
        <v>1113</v>
      </c>
      <c r="B10" s="50" t="s">
        <v>473</v>
      </c>
      <c r="C10" s="138">
        <v>4301882.850000001</v>
      </c>
      <c r="D10" s="138">
        <v>4049777.3299999996</v>
      </c>
      <c r="E10" s="165"/>
    </row>
    <row r="11" spans="1:5" ht="15">
      <c r="A11" s="54">
        <v>1114</v>
      </c>
      <c r="B11" s="50" t="s">
        <v>184</v>
      </c>
      <c r="C11" s="138">
        <v>143467077.13</v>
      </c>
      <c r="D11" s="138">
        <v>10317211.79</v>
      </c>
      <c r="E11" s="165"/>
    </row>
    <row r="12" spans="1:5" ht="15">
      <c r="A12" s="54">
        <v>1115</v>
      </c>
      <c r="B12" s="50" t="s">
        <v>185</v>
      </c>
      <c r="C12" s="138">
        <v>782601172.05</v>
      </c>
      <c r="D12" s="138">
        <v>146765169.70999998</v>
      </c>
      <c r="E12" s="165"/>
    </row>
    <row r="13" spans="1:5" ht="15">
      <c r="A13" s="54">
        <v>1116</v>
      </c>
      <c r="B13" s="50" t="s">
        <v>474</v>
      </c>
      <c r="C13" s="138">
        <v>0</v>
      </c>
      <c r="D13" s="138">
        <v>0</v>
      </c>
      <c r="E13" s="165"/>
    </row>
    <row r="14" spans="1:5" ht="15">
      <c r="A14" s="54">
        <v>1119</v>
      </c>
      <c r="B14" s="50" t="s">
        <v>475</v>
      </c>
      <c r="C14" s="138">
        <v>0</v>
      </c>
      <c r="D14" s="138">
        <v>0</v>
      </c>
      <c r="E14" s="165"/>
    </row>
    <row r="15" spans="1:5" ht="15">
      <c r="A15" s="54">
        <v>1110</v>
      </c>
      <c r="B15" s="50" t="s">
        <v>623</v>
      </c>
      <c r="C15" s="141">
        <v>1488285886.9900002</v>
      </c>
      <c r="D15" s="141">
        <v>927821907.47</v>
      </c>
      <c r="E15" s="167"/>
    </row>
    <row r="17" spans="3:4" ht="15">
      <c r="C17" s="168"/>
      <c r="D17" s="168"/>
    </row>
    <row r="18" spans="1:5" ht="15">
      <c r="A18" s="52" t="s">
        <v>161</v>
      </c>
      <c r="B18" s="52"/>
      <c r="C18" s="52"/>
      <c r="D18" s="52"/>
      <c r="E18" s="52"/>
    </row>
    <row r="19" spans="1:5" ht="15">
      <c r="A19" s="53" t="s">
        <v>146</v>
      </c>
      <c r="B19" s="53" t="s">
        <v>143</v>
      </c>
      <c r="C19" s="53" t="s">
        <v>144</v>
      </c>
      <c r="D19" s="53" t="s">
        <v>624</v>
      </c>
      <c r="E19" s="53" t="s">
        <v>164</v>
      </c>
    </row>
    <row r="20" spans="1:5" ht="15">
      <c r="A20" s="54">
        <v>1230</v>
      </c>
      <c r="B20" s="50" t="s">
        <v>213</v>
      </c>
      <c r="C20" s="141">
        <v>16516373201.990002</v>
      </c>
      <c r="D20" s="138"/>
      <c r="E20" s="141">
        <v>406355195.85</v>
      </c>
    </row>
    <row r="21" spans="1:5" ht="15">
      <c r="A21" s="54">
        <v>1231</v>
      </c>
      <c r="B21" s="50" t="s">
        <v>214</v>
      </c>
      <c r="C21" s="138">
        <v>14894183633.65</v>
      </c>
      <c r="D21" s="138"/>
      <c r="E21" s="138">
        <v>200204248.57999998</v>
      </c>
    </row>
    <row r="22" spans="1:5" ht="15">
      <c r="A22" s="54">
        <v>1232</v>
      </c>
      <c r="B22" s="50" t="s">
        <v>215</v>
      </c>
      <c r="C22" s="138">
        <v>0</v>
      </c>
      <c r="D22" s="138"/>
      <c r="E22" s="138">
        <v>0</v>
      </c>
    </row>
    <row r="23" spans="1:5" ht="15">
      <c r="A23" s="54">
        <v>1233</v>
      </c>
      <c r="B23" s="50" t="s">
        <v>216</v>
      </c>
      <c r="C23" s="138">
        <v>1018700233.83</v>
      </c>
      <c r="D23" s="138"/>
      <c r="E23" s="138">
        <v>14225197.630000003</v>
      </c>
    </row>
    <row r="24" spans="1:5" ht="15">
      <c r="A24" s="54">
        <v>1234</v>
      </c>
      <c r="B24" s="50" t="s">
        <v>217</v>
      </c>
      <c r="C24" s="138">
        <v>0</v>
      </c>
      <c r="D24" s="138"/>
      <c r="E24" s="138">
        <v>0</v>
      </c>
    </row>
    <row r="25" spans="1:5" ht="15">
      <c r="A25" s="54">
        <v>1235</v>
      </c>
      <c r="B25" s="50" t="s">
        <v>218</v>
      </c>
      <c r="C25" s="138">
        <v>354047592.43</v>
      </c>
      <c r="D25" s="138"/>
      <c r="E25" s="138">
        <v>130129609.54</v>
      </c>
    </row>
    <row r="26" spans="1:5" ht="15">
      <c r="A26" s="54">
        <v>1236</v>
      </c>
      <c r="B26" s="50" t="s">
        <v>219</v>
      </c>
      <c r="C26" s="138">
        <v>249441742.07999998</v>
      </c>
      <c r="D26" s="138"/>
      <c r="E26" s="138">
        <v>61796140.10000001</v>
      </c>
    </row>
    <row r="27" spans="1:5" ht="15">
      <c r="A27" s="54">
        <v>1239</v>
      </c>
      <c r="B27" s="50" t="s">
        <v>220</v>
      </c>
      <c r="C27" s="138">
        <v>0</v>
      </c>
      <c r="D27" s="138"/>
      <c r="E27" s="138">
        <v>0</v>
      </c>
    </row>
    <row r="28" spans="1:5" ht="15">
      <c r="A28" s="54">
        <v>1240</v>
      </c>
      <c r="B28" s="50" t="s">
        <v>221</v>
      </c>
      <c r="C28" s="141">
        <v>1248514058.9099996</v>
      </c>
      <c r="D28" s="138"/>
      <c r="E28" s="141">
        <v>26138177.270000003</v>
      </c>
    </row>
    <row r="29" spans="1:5" ht="15">
      <c r="A29" s="54">
        <v>1241</v>
      </c>
      <c r="B29" s="50" t="s">
        <v>222</v>
      </c>
      <c r="C29" s="138">
        <v>237756432.24</v>
      </c>
      <c r="D29" s="138"/>
      <c r="E29" s="138">
        <v>6849377.59</v>
      </c>
    </row>
    <row r="30" spans="1:5" ht="15">
      <c r="A30" s="54">
        <v>1242</v>
      </c>
      <c r="B30" s="50" t="s">
        <v>223</v>
      </c>
      <c r="C30" s="138">
        <v>31082048.52</v>
      </c>
      <c r="D30" s="138"/>
      <c r="E30" s="138">
        <v>1238827.52</v>
      </c>
    </row>
    <row r="31" spans="1:5" ht="15">
      <c r="A31" s="54">
        <v>1243</v>
      </c>
      <c r="B31" s="50" t="s">
        <v>224</v>
      </c>
      <c r="C31" s="138">
        <v>5655178.21</v>
      </c>
      <c r="D31" s="138"/>
      <c r="E31" s="138">
        <v>836935.4799999999</v>
      </c>
    </row>
    <row r="32" spans="1:5" ht="15">
      <c r="A32" s="54">
        <v>1244</v>
      </c>
      <c r="B32" s="50" t="s">
        <v>225</v>
      </c>
      <c r="C32" s="138">
        <v>638895161.4699999</v>
      </c>
      <c r="D32" s="138"/>
      <c r="E32" s="138">
        <v>0</v>
      </c>
    </row>
    <row r="33" spans="1:5" ht="15">
      <c r="A33" s="54">
        <v>1245</v>
      </c>
      <c r="B33" s="50" t="s">
        <v>226</v>
      </c>
      <c r="C33" s="138">
        <v>104244558.18</v>
      </c>
      <c r="D33" s="138"/>
      <c r="E33" s="138">
        <v>0</v>
      </c>
    </row>
    <row r="34" spans="1:5" ht="15">
      <c r="A34" s="54">
        <v>1246</v>
      </c>
      <c r="B34" s="50" t="s">
        <v>227</v>
      </c>
      <c r="C34" s="138">
        <v>227698733.27999997</v>
      </c>
      <c r="D34" s="138"/>
      <c r="E34" s="138">
        <v>17194516.680000003</v>
      </c>
    </row>
    <row r="35" spans="1:5" ht="15">
      <c r="A35" s="54">
        <v>1247</v>
      </c>
      <c r="B35" s="50" t="s">
        <v>228</v>
      </c>
      <c r="C35" s="138">
        <v>1406262.98</v>
      </c>
      <c r="D35" s="138"/>
      <c r="E35" s="138">
        <v>0</v>
      </c>
    </row>
    <row r="36" spans="1:5" ht="15">
      <c r="A36" s="54">
        <v>1248</v>
      </c>
      <c r="B36" s="50" t="s">
        <v>229</v>
      </c>
      <c r="C36" s="138">
        <v>1775684.03</v>
      </c>
      <c r="D36" s="138"/>
      <c r="E36" s="138">
        <v>18520</v>
      </c>
    </row>
    <row r="37" spans="1:5" ht="15">
      <c r="A37" s="54">
        <v>1250</v>
      </c>
      <c r="B37" s="50" t="s">
        <v>231</v>
      </c>
      <c r="C37" s="141">
        <v>294567734.12</v>
      </c>
      <c r="D37" s="138"/>
      <c r="E37" s="141">
        <v>197556143.67</v>
      </c>
    </row>
    <row r="38" spans="1:5" ht="15">
      <c r="A38" s="54">
        <v>1251</v>
      </c>
      <c r="B38" s="50" t="s">
        <v>232</v>
      </c>
      <c r="C38" s="138">
        <v>224421404.08</v>
      </c>
      <c r="D38" s="138"/>
      <c r="E38" s="138">
        <v>197449104.26</v>
      </c>
    </row>
    <row r="39" spans="1:5" ht="15">
      <c r="A39" s="54">
        <v>1252</v>
      </c>
      <c r="B39" s="50" t="s">
        <v>233</v>
      </c>
      <c r="C39" s="138">
        <v>0</v>
      </c>
      <c r="D39" s="138"/>
      <c r="E39" s="138">
        <v>0</v>
      </c>
    </row>
    <row r="40" spans="1:5" ht="15">
      <c r="A40" s="54">
        <v>1253</v>
      </c>
      <c r="B40" s="50" t="s">
        <v>234</v>
      </c>
      <c r="C40" s="138">
        <v>73039.4</v>
      </c>
      <c r="D40" s="138"/>
      <c r="E40" s="138">
        <v>73039.4</v>
      </c>
    </row>
    <row r="41" spans="1:5" ht="15">
      <c r="A41" s="54">
        <v>1254</v>
      </c>
      <c r="B41" s="50" t="s">
        <v>235</v>
      </c>
      <c r="C41" s="138">
        <v>69992901.65</v>
      </c>
      <c r="D41" s="138"/>
      <c r="E41" s="138">
        <v>0</v>
      </c>
    </row>
    <row r="42" spans="1:5" ht="15">
      <c r="A42" s="54">
        <v>1259</v>
      </c>
      <c r="B42" s="50" t="s">
        <v>236</v>
      </c>
      <c r="C42" s="138">
        <v>80388.99</v>
      </c>
      <c r="D42" s="138"/>
      <c r="E42" s="138">
        <v>34000.01</v>
      </c>
    </row>
    <row r="44" spans="1:5" ht="15">
      <c r="A44" s="52" t="s">
        <v>169</v>
      </c>
      <c r="B44" s="52"/>
      <c r="C44" s="52"/>
      <c r="D44" s="52"/>
      <c r="E44" s="52"/>
    </row>
    <row r="45" spans="1:5" ht="15">
      <c r="A45" s="53" t="s">
        <v>146</v>
      </c>
      <c r="B45" s="53" t="s">
        <v>143</v>
      </c>
      <c r="C45" s="169" t="s">
        <v>625</v>
      </c>
      <c r="D45" s="169" t="s">
        <v>162</v>
      </c>
      <c r="E45" s="53"/>
    </row>
    <row r="46" spans="1:4" ht="15">
      <c r="A46" s="54">
        <v>5500</v>
      </c>
      <c r="B46" s="50" t="s">
        <v>424</v>
      </c>
      <c r="C46" s="141">
        <v>197427824</v>
      </c>
      <c r="D46" s="171">
        <v>277950865.03</v>
      </c>
    </row>
    <row r="47" spans="1:4" ht="15">
      <c r="A47" s="54">
        <v>5510</v>
      </c>
      <c r="B47" s="50" t="s">
        <v>425</v>
      </c>
      <c r="C47" s="141">
        <v>190723438.99</v>
      </c>
      <c r="D47" s="171">
        <v>261814402.94999996</v>
      </c>
    </row>
    <row r="48" spans="1:4" ht="15">
      <c r="A48" s="54">
        <v>5511</v>
      </c>
      <c r="B48" s="50" t="s">
        <v>426</v>
      </c>
      <c r="C48" s="138">
        <v>0</v>
      </c>
      <c r="D48" s="172">
        <v>0</v>
      </c>
    </row>
    <row r="49" spans="1:4" ht="15">
      <c r="A49" s="54">
        <v>5512</v>
      </c>
      <c r="B49" s="50" t="s">
        <v>427</v>
      </c>
      <c r="C49" s="138">
        <v>0</v>
      </c>
      <c r="D49" s="172">
        <v>0</v>
      </c>
    </row>
    <row r="50" spans="1:4" ht="15">
      <c r="A50" s="54">
        <v>5513</v>
      </c>
      <c r="B50" s="50" t="s">
        <v>428</v>
      </c>
      <c r="C50" s="138">
        <v>16906877.48</v>
      </c>
      <c r="D50" s="172">
        <v>25399830.01</v>
      </c>
    </row>
    <row r="51" spans="1:4" ht="15">
      <c r="A51" s="54">
        <v>5514</v>
      </c>
      <c r="B51" s="50" t="s">
        <v>429</v>
      </c>
      <c r="C51" s="138">
        <v>0</v>
      </c>
      <c r="D51" s="172">
        <v>0</v>
      </c>
    </row>
    <row r="52" spans="1:4" ht="15">
      <c r="A52" s="54">
        <v>5515</v>
      </c>
      <c r="B52" s="50" t="s">
        <v>430</v>
      </c>
      <c r="C52" s="138">
        <v>55302027.97</v>
      </c>
      <c r="D52" s="172">
        <v>83842657.22</v>
      </c>
    </row>
    <row r="53" spans="1:4" ht="15">
      <c r="A53" s="54">
        <v>5516</v>
      </c>
      <c r="B53" s="50" t="s">
        <v>431</v>
      </c>
      <c r="C53" s="138">
        <v>154828.88</v>
      </c>
      <c r="D53" s="172">
        <v>233137.32</v>
      </c>
    </row>
    <row r="54" spans="1:4" ht="15">
      <c r="A54" s="54">
        <v>5517</v>
      </c>
      <c r="B54" s="50" t="s">
        <v>432</v>
      </c>
      <c r="C54" s="138">
        <v>12175376.52</v>
      </c>
      <c r="D54" s="172">
        <v>36382517.019999996</v>
      </c>
    </row>
    <row r="55" spans="1:4" ht="15">
      <c r="A55" s="54">
        <v>5518</v>
      </c>
      <c r="B55" s="50" t="s">
        <v>81</v>
      </c>
      <c r="C55" s="138">
        <v>106184328.14</v>
      </c>
      <c r="D55" s="172">
        <v>115956261.38</v>
      </c>
    </row>
    <row r="56" spans="1:4" ht="15">
      <c r="A56" s="54">
        <v>5520</v>
      </c>
      <c r="B56" s="50" t="s">
        <v>80</v>
      </c>
      <c r="C56" s="141">
        <v>0</v>
      </c>
      <c r="D56" s="171">
        <v>0</v>
      </c>
    </row>
    <row r="57" spans="1:4" ht="15">
      <c r="A57" s="54">
        <v>5521</v>
      </c>
      <c r="B57" s="50" t="s">
        <v>433</v>
      </c>
      <c r="C57" s="138">
        <v>0</v>
      </c>
      <c r="D57" s="172">
        <v>0</v>
      </c>
    </row>
    <row r="58" spans="1:4" ht="15">
      <c r="A58" s="54">
        <v>5522</v>
      </c>
      <c r="B58" s="50" t="s">
        <v>434</v>
      </c>
      <c r="C58" s="138">
        <v>0</v>
      </c>
      <c r="D58" s="172">
        <v>0</v>
      </c>
    </row>
    <row r="59" spans="1:4" ht="15">
      <c r="A59" s="54">
        <v>5530</v>
      </c>
      <c r="B59" s="50" t="s">
        <v>435</v>
      </c>
      <c r="C59" s="141">
        <v>1658.22</v>
      </c>
      <c r="D59" s="171">
        <v>14949.4</v>
      </c>
    </row>
    <row r="60" spans="1:4" ht="15">
      <c r="A60" s="54">
        <v>5531</v>
      </c>
      <c r="B60" s="50" t="s">
        <v>436</v>
      </c>
      <c r="C60" s="138">
        <v>0</v>
      </c>
      <c r="D60" s="172">
        <v>0</v>
      </c>
    </row>
    <row r="61" spans="1:4" ht="15">
      <c r="A61" s="54">
        <v>5532</v>
      </c>
      <c r="B61" s="50" t="s">
        <v>437</v>
      </c>
      <c r="C61" s="138">
        <v>0</v>
      </c>
      <c r="D61" s="172">
        <v>0</v>
      </c>
    </row>
    <row r="62" spans="1:4" ht="15">
      <c r="A62" s="54">
        <v>5533</v>
      </c>
      <c r="B62" s="50" t="s">
        <v>438</v>
      </c>
      <c r="C62" s="138">
        <v>0</v>
      </c>
      <c r="D62" s="172">
        <v>0</v>
      </c>
    </row>
    <row r="63" spans="1:4" ht="15">
      <c r="A63" s="54">
        <v>5534</v>
      </c>
      <c r="B63" s="50" t="s">
        <v>439</v>
      </c>
      <c r="C63" s="138">
        <v>0</v>
      </c>
      <c r="D63" s="172">
        <v>0</v>
      </c>
    </row>
    <row r="64" spans="1:4" ht="15">
      <c r="A64" s="54">
        <v>5535</v>
      </c>
      <c r="B64" s="50" t="s">
        <v>440</v>
      </c>
      <c r="C64" s="138">
        <v>1658.22</v>
      </c>
      <c r="D64" s="172">
        <v>14949.4</v>
      </c>
    </row>
    <row r="65" spans="1:4" ht="15">
      <c r="A65" s="54">
        <v>5540</v>
      </c>
      <c r="B65" s="50" t="s">
        <v>441</v>
      </c>
      <c r="C65" s="138">
        <v>0</v>
      </c>
      <c r="D65" s="171">
        <v>0</v>
      </c>
    </row>
    <row r="66" spans="1:4" ht="15">
      <c r="A66" s="54">
        <v>5541</v>
      </c>
      <c r="B66" s="50" t="s">
        <v>441</v>
      </c>
      <c r="C66" s="138">
        <v>0</v>
      </c>
      <c r="D66" s="172">
        <v>0</v>
      </c>
    </row>
    <row r="67" spans="1:5" ht="15">
      <c r="A67" s="54">
        <v>5550</v>
      </c>
      <c r="B67" s="50" t="s">
        <v>442</v>
      </c>
      <c r="C67" s="141">
        <v>1705000</v>
      </c>
      <c r="D67" s="171">
        <v>9413000</v>
      </c>
      <c r="E67" s="166"/>
    </row>
    <row r="68" spans="1:4" ht="15">
      <c r="A68" s="54">
        <v>5551</v>
      </c>
      <c r="B68" s="50" t="s">
        <v>442</v>
      </c>
      <c r="C68" s="138">
        <v>1705000</v>
      </c>
      <c r="D68" s="172">
        <v>9413000</v>
      </c>
    </row>
    <row r="69" spans="1:4" ht="15">
      <c r="A69" s="54">
        <v>5590</v>
      </c>
      <c r="B69" s="50" t="s">
        <v>443</v>
      </c>
      <c r="C69" s="141">
        <v>4997726.790000001</v>
      </c>
      <c r="D69" s="171">
        <v>6708512.680000001</v>
      </c>
    </row>
    <row r="70" spans="1:4" ht="15">
      <c r="A70" s="54">
        <v>5591</v>
      </c>
      <c r="B70" s="50" t="s">
        <v>444</v>
      </c>
      <c r="C70" s="138">
        <v>0</v>
      </c>
      <c r="D70" s="172">
        <v>0</v>
      </c>
    </row>
    <row r="71" spans="1:4" ht="15">
      <c r="A71" s="54">
        <v>5592</v>
      </c>
      <c r="B71" s="50" t="s">
        <v>445</v>
      </c>
      <c r="C71" s="138">
        <v>0</v>
      </c>
      <c r="D71" s="172">
        <v>0</v>
      </c>
    </row>
    <row r="72" spans="1:4" ht="15">
      <c r="A72" s="54">
        <v>5593</v>
      </c>
      <c r="B72" s="50" t="s">
        <v>446</v>
      </c>
      <c r="C72" s="138">
        <v>0</v>
      </c>
      <c r="D72" s="172">
        <v>0</v>
      </c>
    </row>
    <row r="73" spans="1:4" ht="15">
      <c r="A73" s="54">
        <v>5594</v>
      </c>
      <c r="B73" s="50" t="s">
        <v>610</v>
      </c>
      <c r="C73" s="138">
        <v>0</v>
      </c>
      <c r="D73" s="172">
        <v>0</v>
      </c>
    </row>
    <row r="74" spans="1:4" ht="15">
      <c r="A74" s="54">
        <v>5595</v>
      </c>
      <c r="B74" s="50" t="s">
        <v>447</v>
      </c>
      <c r="C74" s="138">
        <v>0</v>
      </c>
      <c r="D74" s="172">
        <v>0</v>
      </c>
    </row>
    <row r="75" spans="1:4" ht="15">
      <c r="A75" s="54">
        <v>5596</v>
      </c>
      <c r="B75" s="50" t="s">
        <v>341</v>
      </c>
      <c r="C75" s="138">
        <v>0</v>
      </c>
      <c r="D75" s="172">
        <v>0</v>
      </c>
    </row>
    <row r="76" spans="1:4" ht="15">
      <c r="A76" s="54">
        <v>5597</v>
      </c>
      <c r="B76" s="50" t="s">
        <v>448</v>
      </c>
      <c r="C76" s="138">
        <v>0</v>
      </c>
      <c r="D76" s="172">
        <v>0</v>
      </c>
    </row>
    <row r="77" spans="1:4" ht="15">
      <c r="A77" s="54">
        <v>5599</v>
      </c>
      <c r="B77" s="50" t="s">
        <v>449</v>
      </c>
      <c r="C77" s="138">
        <v>4997726.790000001</v>
      </c>
      <c r="D77" s="172">
        <v>6708512.680000001</v>
      </c>
    </row>
    <row r="78" spans="1:4" ht="15">
      <c r="A78" s="54">
        <v>5600</v>
      </c>
      <c r="B78" s="50" t="s">
        <v>79</v>
      </c>
      <c r="C78" s="141">
        <v>106887572.01</v>
      </c>
      <c r="D78" s="171">
        <v>208799590.54000002</v>
      </c>
    </row>
    <row r="79" spans="1:4" ht="15">
      <c r="A79" s="54">
        <v>5610</v>
      </c>
      <c r="B79" s="50" t="s">
        <v>450</v>
      </c>
      <c r="C79" s="141">
        <v>106887572.01</v>
      </c>
      <c r="D79" s="171">
        <v>208799590.54000002</v>
      </c>
    </row>
    <row r="80" spans="1:4" ht="15">
      <c r="A80" s="54">
        <v>5611</v>
      </c>
      <c r="B80" s="50" t="s">
        <v>451</v>
      </c>
      <c r="C80" s="138">
        <v>106887572.01</v>
      </c>
      <c r="D80" s="172">
        <v>208799590.54000002</v>
      </c>
    </row>
    <row r="83" ht="15">
      <c r="A83" s="170" t="s">
        <v>618</v>
      </c>
    </row>
    <row r="84" spans="1:4" ht="15">
      <c r="A84" s="54"/>
      <c r="C84" s="55"/>
      <c r="D84" s="55"/>
    </row>
    <row r="85" spans="1:4" ht="15">
      <c r="A85" s="54"/>
      <c r="C85" s="55"/>
      <c r="D85" s="55"/>
    </row>
    <row r="86" spans="1:4" ht="15">
      <c r="A86" s="54"/>
      <c r="C86" s="55"/>
      <c r="D86" s="55"/>
    </row>
    <row r="87" spans="1:4" ht="15">
      <c r="A87" s="54"/>
      <c r="C87" s="55"/>
      <c r="D87" s="55"/>
    </row>
    <row r="88" spans="1:4" ht="15">
      <c r="A88" s="54"/>
      <c r="C88" s="55"/>
      <c r="D88" s="55"/>
    </row>
    <row r="89" spans="1:4" ht="15">
      <c r="A89" s="54"/>
      <c r="C89" s="55"/>
      <c r="D89" s="55"/>
    </row>
    <row r="90" spans="1:4" ht="15">
      <c r="A90" s="54"/>
      <c r="C90" s="55"/>
      <c r="D90" s="55"/>
    </row>
    <row r="91" spans="1:4" ht="15">
      <c r="A91" s="54"/>
      <c r="C91" s="55"/>
      <c r="D91" s="55"/>
    </row>
    <row r="92" spans="1:4" ht="15">
      <c r="A92" s="54"/>
      <c r="C92" s="55"/>
      <c r="D92" s="55"/>
    </row>
    <row r="93" spans="1:4" ht="15">
      <c r="A93" s="61"/>
      <c r="B93" s="62"/>
      <c r="C93" s="111"/>
      <c r="D93" s="111"/>
    </row>
    <row r="94" spans="1:4" ht="15">
      <c r="A94" s="54"/>
      <c r="C94" s="55"/>
      <c r="D94" s="55"/>
    </row>
    <row r="95" spans="1:4" ht="15">
      <c r="A95" s="54"/>
      <c r="C95" s="55"/>
      <c r="D95" s="55"/>
    </row>
    <row r="96" spans="1:4" ht="15">
      <c r="A96" s="61"/>
      <c r="B96" s="128"/>
      <c r="C96" s="111"/>
      <c r="D96" s="111"/>
    </row>
    <row r="97" spans="1:4" ht="15">
      <c r="A97" s="54"/>
      <c r="C97" s="55"/>
      <c r="D97" s="55"/>
    </row>
    <row r="98" spans="1:4" ht="15">
      <c r="A98" s="54"/>
      <c r="C98" s="55"/>
      <c r="D98" s="55"/>
    </row>
    <row r="99" spans="1:4" ht="15">
      <c r="A99" s="54"/>
      <c r="C99" s="55"/>
      <c r="D99" s="55"/>
    </row>
    <row r="100" spans="1:4" ht="15">
      <c r="A100" s="54"/>
      <c r="C100" s="55"/>
      <c r="D100" s="55"/>
    </row>
    <row r="101" spans="1:4" ht="15">
      <c r="A101" s="54"/>
      <c r="C101" s="55"/>
      <c r="D101" s="55"/>
    </row>
    <row r="102" spans="1:4" ht="15">
      <c r="A102" s="54"/>
      <c r="B102" s="126"/>
      <c r="C102" s="111"/>
      <c r="D102" s="111"/>
    </row>
    <row r="103" spans="1:4" ht="15">
      <c r="A103" s="61"/>
      <c r="B103" s="127"/>
      <c r="C103" s="111"/>
      <c r="D103" s="111"/>
    </row>
    <row r="104" spans="1:4" ht="15">
      <c r="A104" s="54"/>
      <c r="B104" s="125"/>
      <c r="C104" s="55"/>
      <c r="D104" s="55"/>
    </row>
    <row r="105" spans="1:4" ht="15">
      <c r="A105" s="54"/>
      <c r="B105" s="125"/>
      <c r="C105" s="55"/>
      <c r="D105" s="55"/>
    </row>
    <row r="106" spans="1:4" ht="15">
      <c r="A106" s="54"/>
      <c r="B106" s="125"/>
      <c r="C106" s="55"/>
      <c r="D106" s="55"/>
    </row>
    <row r="107" spans="1:4" ht="15">
      <c r="A107" s="54"/>
      <c r="B107" s="125"/>
      <c r="C107" s="55"/>
      <c r="D107" s="55"/>
    </row>
    <row r="108" spans="1:4" ht="15">
      <c r="A108" s="54"/>
      <c r="B108" s="125"/>
      <c r="C108" s="55"/>
      <c r="D108" s="55"/>
    </row>
    <row r="109" spans="1:4" ht="15">
      <c r="A109" s="54"/>
      <c r="B109" s="125"/>
      <c r="C109" s="55"/>
      <c r="D109" s="55"/>
    </row>
    <row r="110" spans="1:4" ht="15">
      <c r="A110" s="54"/>
      <c r="B110" s="125"/>
      <c r="C110" s="55"/>
      <c r="D110" s="55"/>
    </row>
    <row r="111" spans="1:4" ht="15">
      <c r="A111" s="54"/>
      <c r="B111" s="125"/>
      <c r="C111" s="55"/>
      <c r="D111" s="55"/>
    </row>
    <row r="112" spans="1:4" ht="15">
      <c r="A112" s="54"/>
      <c r="B112" s="125"/>
      <c r="C112" s="55"/>
      <c r="D112" s="55"/>
    </row>
    <row r="113" spans="1:4" ht="15">
      <c r="A113" s="54"/>
      <c r="B113" s="129"/>
      <c r="C113" s="111"/>
      <c r="D113" s="111"/>
    </row>
    <row r="115" ht="15">
      <c r="B115" s="42"/>
    </row>
    <row r="130" ht="15">
      <c r="H130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." sqref="C45"/>
  </dataValidations>
  <printOptions/>
  <pageMargins left="0.7" right="0.7" top="0.75" bottom="0.75" header="0.3" footer="0.3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6"/>
  <sheetViews>
    <sheetView zoomScaleSheetLayoutView="120" workbookViewId="0" topLeftCell="A1">
      <pane ySplit="1" topLeftCell="A2" activePane="bottomLeft" state="frozen"/>
      <selection pane="topLeft" activeCell="A14" sqref="A14:B14"/>
      <selection pane="bottomLeft" activeCell="B2" sqref="B2"/>
    </sheetView>
  </sheetViews>
  <sheetFormatPr defaultColWidth="0" defaultRowHeight="15"/>
  <cols>
    <col min="1" max="1" width="11.421875" style="2" customWidth="1"/>
    <col min="2" max="2" width="124.28125" style="2" customWidth="1"/>
    <col min="3" max="3" width="11.421875" style="2" customWidth="1"/>
    <col min="4" max="16384" width="11.421875" style="2" hidden="1" customWidth="1"/>
  </cols>
  <sheetData>
    <row r="2" spans="1:2" ht="15" customHeight="1">
      <c r="A2" s="28" t="s">
        <v>173</v>
      </c>
      <c r="B2" s="26" t="s">
        <v>50</v>
      </c>
    </row>
    <row r="3" ht="15">
      <c r="B3" s="4"/>
    </row>
    <row r="4" spans="1:2" ht="14.1" customHeight="1">
      <c r="A4" s="104" t="s">
        <v>27</v>
      </c>
      <c r="B4" s="29" t="s">
        <v>78</v>
      </c>
    </row>
    <row r="5" ht="14.1" customHeight="1">
      <c r="B5" s="29" t="s">
        <v>609</v>
      </c>
    </row>
    <row r="6" ht="14.1" customHeight="1">
      <c r="B6" s="29" t="s">
        <v>611</v>
      </c>
    </row>
    <row r="7" ht="14.1" customHeight="1">
      <c r="B7" s="29" t="s">
        <v>608</v>
      </c>
    </row>
    <row r="9" spans="1:2" ht="15" customHeight="1">
      <c r="A9" s="104" t="s">
        <v>29</v>
      </c>
      <c r="B9" s="133" t="s">
        <v>602</v>
      </c>
    </row>
    <row r="10" spans="1:2" ht="15" customHeight="1">
      <c r="A10" s="134"/>
      <c r="B10" s="133" t="s">
        <v>75</v>
      </c>
    </row>
    <row r="11" spans="1:2" ht="15" customHeight="1">
      <c r="A11" s="134"/>
      <c r="B11" s="135" t="s">
        <v>178</v>
      </c>
    </row>
    <row r="13" spans="1:2" ht="15" customHeight="1">
      <c r="A13" s="104" t="s">
        <v>76</v>
      </c>
      <c r="B13" s="29" t="s">
        <v>612</v>
      </c>
    </row>
    <row r="14" ht="15">
      <c r="B14" s="29" t="s">
        <v>608</v>
      </c>
    </row>
    <row r="16" spans="1:2" ht="22.5">
      <c r="A16" s="123" t="s">
        <v>607</v>
      </c>
      <c r="B16" s="122" t="s">
        <v>617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2021-10-25T15:09:35Z</cp:lastPrinted>
  <dcterms:created xsi:type="dcterms:W3CDTF">2012-12-11T20:36:24Z</dcterms:created>
  <dcterms:modified xsi:type="dcterms:W3CDTF">2021-11-04T19:15:52Z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